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wnCloud\Projekty\2019 Gliwice Analiza Finasowa\!PROJEKT!\"/>
    </mc:Choice>
  </mc:AlternateContent>
  <xr:revisionPtr revIDLastSave="0" documentId="8_{D7C605D4-D33D-44BA-BBDE-5EFC05455A93}" xr6:coauthVersionLast="45" xr6:coauthVersionMax="45" xr10:uidLastSave="{00000000-0000-0000-0000-000000000000}"/>
  <bookViews>
    <workbookView xWindow="1020" yWindow="2175" windowWidth="21600" windowHeight="1273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6" i="1" l="1"/>
  <c r="J186" i="1" s="1"/>
  <c r="J193" i="1"/>
  <c r="E179" i="1"/>
  <c r="J179" i="1" s="1"/>
  <c r="E119" i="1"/>
  <c r="E85" i="1"/>
  <c r="E45" i="1"/>
  <c r="J259" i="1" l="1"/>
  <c r="J252" i="1"/>
  <c r="E245" i="1"/>
  <c r="J245" i="1" s="1"/>
  <c r="J226" i="1"/>
  <c r="J219" i="1"/>
  <c r="E212" i="1"/>
  <c r="J212" i="1" s="1"/>
  <c r="J160" i="1"/>
  <c r="J153" i="1"/>
  <c r="E145" i="1"/>
  <c r="J145" i="1" s="1"/>
  <c r="J126" i="1"/>
  <c r="J119" i="1"/>
  <c r="E111" i="1"/>
  <c r="J111" i="1" s="1"/>
  <c r="E52" i="1"/>
  <c r="E78" i="1"/>
  <c r="J92" i="1" l="1"/>
  <c r="J85" i="1"/>
  <c r="J78" i="1"/>
  <c r="J45" i="1"/>
  <c r="J19" i="1"/>
  <c r="E12" i="1"/>
  <c r="J12" i="1" s="1"/>
  <c r="J59" i="1"/>
  <c r="J52" i="1"/>
  <c r="J26" i="1"/>
</calcChain>
</file>

<file path=xl/sharedStrings.xml><?xml version="1.0" encoding="utf-8"?>
<sst xmlns="http://schemas.openxmlformats.org/spreadsheetml/2006/main" count="431" uniqueCount="86">
  <si>
    <t>Planowane koszty</t>
  </si>
  <si>
    <t>Zadania w ramach projektu</t>
  </si>
  <si>
    <t>Nazwa zadania</t>
  </si>
  <si>
    <t>zadanie 1</t>
  </si>
  <si>
    <t>termin realizacji od</t>
  </si>
  <si>
    <t>termin realizacji do</t>
  </si>
  <si>
    <t>wydatek 1</t>
  </si>
  <si>
    <t>nazwa kosztu</t>
  </si>
  <si>
    <t>ilość</t>
  </si>
  <si>
    <t>j.m.</t>
  </si>
  <si>
    <t>cena jednostkowa</t>
  </si>
  <si>
    <t>wartość</t>
  </si>
  <si>
    <t>koszty kwalifikowane w ramach zadania</t>
  </si>
  <si>
    <t>Opis działań planowanych do realizacji w ramach działania / podmiot działania*</t>
  </si>
  <si>
    <t>Opis, uzasadnienie, specyfikacja i parametry kosztu w danej kategorii**</t>
  </si>
  <si>
    <t>wydatek 2</t>
  </si>
  <si>
    <t>koszty niekwalifikowane w ramach zadania</t>
  </si>
  <si>
    <t>poziom dofinansowania</t>
  </si>
  <si>
    <t>wrtość dofinansowania</t>
  </si>
  <si>
    <t>wydatek 3</t>
  </si>
  <si>
    <t>itd</t>
  </si>
  <si>
    <t>zadanie 2</t>
  </si>
  <si>
    <t>wartość
(ilość x cena jednostkowa)</t>
  </si>
  <si>
    <t>* Należy podać syntetyczny opis zakresu działań realizowanych w ramach zadania oraz uzasadnić okres realizacji poszczególnych zadań.</t>
  </si>
  <si>
    <t>kategoria kosztów**</t>
  </si>
  <si>
    <t>*** Należy uzasadnić konieczność poniesienia wydatków. Pole to służy również doprecyzowaniu informacji dotyczących poszczególnych wydatków</t>
  </si>
  <si>
    <t>Opis, uzasadnienie, specyfikacja i parametry kosztu w danej kategorii***</t>
  </si>
  <si>
    <t>przygotowanie projektu</t>
  </si>
  <si>
    <t>usługi dot. zarządzanie i nadzoru nad projektem</t>
  </si>
  <si>
    <t>prace budowlane, instalacyjne i adaptacyjne</t>
  </si>
  <si>
    <t>zakup nieruchomości</t>
  </si>
  <si>
    <t>zakup środków trwałych i wartości niematerialnych i prawnych</t>
  </si>
  <si>
    <t>informacja i promocja</t>
  </si>
  <si>
    <t>inne koszty bezpośrednie</t>
  </si>
  <si>
    <t xml:space="preserve">** kategoria kosztów - należy wybrać z listy rozwijalnej
</t>
  </si>
  <si>
    <t>komplet</t>
  </si>
  <si>
    <t>Pomiary i roboty pozostałe</t>
  </si>
  <si>
    <t>Promocja projektu</t>
  </si>
  <si>
    <t xml:space="preserve">W ramach kosztu została wykonana analizy wykonalności dla projektu Eko-Światło w Gliwicach – Modernizacja i budowa oświetlenia ulicznego – Etap II. Jest to dokument pozwalający na przygotowanie dokumentacji aplikacyjnej, zawierający m.in. analizę finansową. Koszt zawiera podatek VAT (23%): 1035,00 zł </t>
  </si>
  <si>
    <t>Nadzór inwestorski</t>
  </si>
  <si>
    <t>W ramach kosztu planowane jest wykonanie audytu po zrealizowania projektu, który pozwoli na oszacowanie i pomiar założonych wskaźników. Koszt zawiera podatek VAT (23%): 9349,59</t>
  </si>
  <si>
    <t>Tablice informacyjno - promocyjne</t>
  </si>
  <si>
    <t>zadanie 3</t>
  </si>
  <si>
    <t>zadanie 4</t>
  </si>
  <si>
    <t>zadanie 5</t>
  </si>
  <si>
    <t>zadanie 6</t>
  </si>
  <si>
    <t>zadanie 7</t>
  </si>
  <si>
    <t>W ramach tego kosztu została pozyskana analiza wykonalności dla projektu Eko-Światło w Gliwicach – Modernizacja i budowa oświetlenia ulicznego – Etap II. Zadanie zlecone przez Wnioskodawcę. Termin wykonania to IV kwartał 2019 r., płatność I kw. 2020 r. Koszt ujęto po stronie kosztów kwalifikowanych.</t>
  </si>
  <si>
    <t>Przygotowanie projektu</t>
  </si>
  <si>
    <t>Opracowanie analizy wykonalności przedsięwzięcia</t>
  </si>
  <si>
    <t>Modernizacja oświetlenia rejon I</t>
  </si>
  <si>
    <t>Modernizacja oświetlenia</t>
  </si>
  <si>
    <t>Audyt powykonawczy</t>
  </si>
  <si>
    <t>Opracowanie audytu</t>
  </si>
  <si>
    <t>Koszt ten dotyczy m.in.: wejście do szafek wraz z wyłączeniami, malowanie farbą antygrafitti i polimeryzacyjną, czyszczenie i malowanie słupów oświetleniowych w rajonie III.</t>
  </si>
  <si>
    <t>Modernizacja oświetlenia rejon II</t>
  </si>
  <si>
    <t>Modernizacja oświetlenia rejon III</t>
  </si>
  <si>
    <t>Modernizacja oświetlenia rejon IV</t>
  </si>
  <si>
    <t>W ramach zadania planuje się: demontaż istniejącego oświetlenia, budowa oświetlenia, pomiary i roboty pozostałe oraz nadzór inwestorski. Odpowiedzialnym za zadanie będzie Wnioskodawca. Koszt ten dotyczy oświetlenia ulic:ul. Literatów, ul. Makuszyńskiego, ul. Rejtana, ul. Lema, ul. Pułaskiego, ul. Zacisze, ul. Główna, ul. Metalowców, Park Narutowicza, ul. Widokowa, ul, Diamentowa, Park Szwajcaria, Estakada Heweliusza, ul. Pionierów, ul. Perseusza, ul. Bereniki. Ww. prace zrealizuje podmiot zewnętrzny wyłoniony w trybie PZP. Zadanie jest w pełni wykonalne (możliwe do zrealizowania) w ramach zasobów, które będą dostępne w trakcie realizacji projektu (w tym finansowych, ludzkich, czasowych i organizacyjnych). Realizacja zadania odpowiada na opisane problemy związane z niską efektywnością energetyczną obecnych opraw. W ramach zadania występują koszty kwalifikowane i niekwalifikowane. Proces inwestycyjny został oszacowany na ok. 22 -24 miesięcy.</t>
  </si>
  <si>
    <t>W ramach zadania planuje się: demontaż istniejącego oświetlenia, budowa oświetlenia, pomiary i roboty pozostałe oraz nadzór inwestorski. Odpowiedzialnym za zadanie będzie Wnioskodawca. Koszt ten dotyczy ulic: ul. Da Vinci, ul. DK 88, ul. Eiffela, ul. Einsteina, ul. Gaudiego, ul. Gutenberga, ul. Kozielska, ul. Nobla, ul. Przemyska, ul. Wyczółkowskiego. Ww. prace zrealizuje podmiot zewnętrzny wyłoniony w trybie PZP. Zadanie jest w pełni wykonalne (możliwe do zrealizowania) w ramach zasobów, które będą dostępne w trakcie realizacji projektu (w tym finansowych, ludzkich, czasowych i organizacyjnych). Realizacja zadania odpowiada na opisane problemy związane z niską efektywnością energetyczną obecnych opraw. W ramach zadania występują koszty kwalifikowane i niekwalifikowane. Proces inwestycyjny został oszacowany na ok. 22 -24 miesięcy.</t>
  </si>
  <si>
    <t>W ramach zadania planuje się: demontaż istniejącego oświetlenia, budowa oświetlenia, pomiary i roboty pozostałe oraz nadzór inwestorski. Odpowiedzialnym za zadanie będzie Wnioskodawca. Koszt ten dotyczy oświetlenia ulic:ul. Jesienna, ul. Św. Elżbiety, ul. Wandy, ul. Wróblewskiego, ul. Sylwestrowa, ul. Noworoczna,
ul. Grodeckiego, ul. Dybowskiego, ul. Czerskiego, ul. Graniczna, ul. Gierymskiego, ul. ZImnej Wody, ul. Idy, ul. Horsta Bienika, ul. Lindego. Ww. prace zrealizuje podmiot zewnętrzny wyłoniony w trybie PZP. Zadanie jest w pełni wykonalne (możliwe do zrealizowania) w ramach zasobów, które będą dostępne w trakcie realizacji projektu (w tym finansowych, ludzkich, czasowych i organizacyjnych). Realizacja zadania odpowiada na opisane problemy związane z niską efektywnością energetyczną obecnych opraw. W ramach zadania występują koszty kwalifikowane i niekwalifikowane. Proces inwestycyjny został oszacowany na ok. 22 -24 miesięcy.</t>
  </si>
  <si>
    <t>W ramach zadania zostaną wykonane tablice informacyjno - promocyjne. Podmiot działania: zadanie zlecone przez Wnioskodawcę. Ww. prace zrealizuje podmiot zewnętrzny wyłoniony w trybie PZP. Zadanie jest w pełni wykonalne (możliwe do zrealizowania) w ramach zasobów, które będą dostępne w trakcie realizacji projektu (w tym finansowych, ludzkich, czasowych i organizacyjnych). Promocja będzie prowadzona przez cały okres realizacji projektu.</t>
  </si>
  <si>
    <t>By zmonitorować wskaźniki niezbędnym jest opracowanie Audytu powykonawczego. Ww. prace zrealizuje podmiot zewnętrzny wyłoniony w trybie PZP. Zadanie jest w pełni wykonalne (możliwe do zrealizowania) w ramach zasobów, które będą dostępne w trakcie realizacji projektu (w tym finansowych, ludzkich, czasowych i organizacyjnych). Zadanie to zostanie zrealizowane w IV kwartale 2022 r.</t>
  </si>
  <si>
    <t>W ramach kosztu planuje się demontaż istniejących opraw i montaż nowych LEDowych (zgodnie z kosztorysem inwestorskim). Koszt zawiera podatek VAT (23%): 168568,89 zł.</t>
  </si>
  <si>
    <t>W ramach kosztu planuje się demontaż istniejących opraw i montaż nowych LEDowych (zgodnie z kosztorysem inwestorskim). Koszt zawiera podatek VAT (23%): 284971,48 zł.</t>
  </si>
  <si>
    <t>W ramach kosztu planuje się demontaż istniejących opraw i montaż nowych LEDowych (zgodnie z kosztorysem inwestorskim). Koszt zawiera podatek VAT (23%): 150578,08 zł</t>
  </si>
  <si>
    <t>Koszt niezbędny do właściwej realizacji projektu.
W ramach planuje się zakup tablic promujących projekt. Tablice zostaną wykonane zgodnie z Księgą Identyfikacji Wizualnej
znaku marki Fundusze Europejskie i znaków programów polityki spójności na lata 2014-2020 (KIW) i umieszczone na każdej ulicy z wymienionym oświetleniem, zgodnie z kosztorysami inwestorskimi. Podatek VAT w tym koszcie (23%): 24308,94 zł.</t>
  </si>
  <si>
    <t>Koszt dotyczy nadzoru inwestorskiego dla kosztów niekwalifikowanych. Obliczony został wg metodologii: koszty inwestycji dla rejonu I niekwalifikowane/koszty inwestycji dla rejonu I całkowite x 100%. Proporcja wyliczenia znajduje się w tabeli pn. "Metodologia obliczenia kosztów niekwalifikowanych dla nadzoru inwestorskiego" w Analizie finansowej (zakładka 2. Nakłady)</t>
  </si>
  <si>
    <t>Koszt dotyczy nadzoru inwestorskiego dla kosztów niekwalifikowanych. Obliczony został wg metodologii: koszty inwestycji dla rejonu II niekwalifikowane/koszty inwestycji dla rejonu II całkowite x 100%. Proporcja wyliczenia znajduje się w tabeli pn. "Metodologia obliczenia kosztów niekwalifikowanych dla nadzoru inwestorskiego" w Analizie finansowej (zakładka 2. Nakłady)</t>
  </si>
  <si>
    <t>W procesie inwestycyjnym Miasto Gliwice wspierać będzie inspektor nadzoru: w zakresie wiedzy technicznej.
Będzie on zaangażowany w nadzór nad wykonawcą robót, odbiorach technicznych, kontroli zgodności realizacji inwestycji z projektem, przepisami oraz zasadami wiedzy technicznej. Czynności te pozwolą na ograniczenie ryzyka nienależytego wykonania robót  przez Wykonawcę. Koszt zawiera podatek VAT (23%): 796,13 zł. Koszt dotyczy nadzoru inwestorskiego dla kosztów kwalifikowanych. Obliczony został wg metodologii: koszty inwestycji dla rejonu I kwalifikowane/koszty inwestycji dla rejonu I całkowite x 100%. Proporcja wyliczenia znajduje się w tabeli pn. "Metodologia obliczenia kosztów niekwalifikowanych dla nadzoru inwestorskiego" w Analizie finansowej (zakładka 2. Nakłady)</t>
  </si>
  <si>
    <t>W procesie inwestycyjnym Miasto Gliwice wspierać będzie inspektor nadzoru: w zakresie wiedzy technicznej.
Będzie on zaangażowany w nadzór nad wykonawcą robót, odbiorach technicznych, kontroli zgodności realizacji inwestycji z projektem, przepisami oraz zasadami wiedzy technicznej. Czynności te pozwolą na ograniczenie ryzyka nienależytego wykonania robót  przez Wykonawcę. Koszt dotyczy nadzoru inwestorskiego dla kosztów kwalifikowanych. Obliczony został wg metodologii: koszty inwestycji dla rejonu II kwalifikowane/koszty inwestycji dla rejonu II całkowite x 100%. Proporcja wyliczenia znajduje się w tabeli pn. "Metodologia obliczenia kosztów niekwalifikowanych dla nadzoru inwestorskiego" w Analizie finansowej (zakładka 2. Nakłady). Koszt zawiera podatek VAT (23%): 1999,40 zł</t>
  </si>
  <si>
    <t>Koszt dotyczy nadzoru inwestorskiego dla kosztów niekwalifikowanych. Obliczony został wg metodologii: koszty inwestycji dla rejonu III niekwalifikowane/koszty inwestycji dla rejonu III całkowite x 100%. Proporcja wyliczenia znajduje się w tabeli pn. "Metodologia obliczenia kosztów niekwalifikowanych dla nadzoru inwestorskiego" w Analizie finansowej (zakładka 2. Nakłady)</t>
  </si>
  <si>
    <t>W procesie inwestycyjnym Miasto Gliwice wspierać będzie inspektor nadzoru: w zakresie wiedzy technicznej.
Będzie on zaangażowany w nadzór nad wykonawcą robót, odbiorach technicznych, kontroli zgodności realizacji inwestycji z projektem, przepisami oraz zasadami wiedzy technicznej. Czynności te pozwolą na ograniczenie ryzyka nienależytego wykonania robót  przez Wykonawcę. Koszt dotyczy nadzoru inwestorskiego dla kosztów kwalifikowanych. Obliczony został wg metodologii: koszty inwestycji dla rejonu III kwalifikowane/koszty inwestycji dla rejonu III całkowite x 100%. Proporcja wyliczenia znajduje się w tabeli pn. "Metodologia obliczenia kosztów niekwalifikowanych dla nadzoru inwestorskiego" w Analizie finansowej (zakładka 2. Nakłady).Koszt zawiera podatek VAT (23%): 2033,96 zł.</t>
  </si>
  <si>
    <t>Koszt dotyczy nadzoru inwestorskiego dla kosztów niekwalifikowanych. Obliczony został wg metodologii: koszty inwestycji dla rejonu IV niekwalifikowane/koszty inwestycji dla rejonu IV całkowite x 100%. Proporcja wyliczenia znajduje się w tabeli pn. "Metodologia obliczenia kosztów niekwalifikowanych dla nadzoru inwestorskiego" w Analizie finansowej (zakładka 2. Nakłady)</t>
  </si>
  <si>
    <t>W procesie inwestycyjnym Miasto Gliwice wspierać będzie inspektor nadzoru: w zakresie wiedzy technicznej.
Będzie on zaangażowany w nadzór nad wykonawcą robót, odbiorach technicznych, kontroli zgodności realizacji inwestycji z projektem, przepisami oraz zasadami wiedzy technicznej. Czynności te pozwolą na ograniczenie ryzyka nienależytego wykonania robót  przez Wykonawcę.  Koszt dotyczy nadzoru inwestorskiego dla kosztów kwalifikowanych. Obliczony został wg metodologii: koszty inwestycji dla rejonu IV kwalifikowane/koszty inwestycji dla rejonu IV całkowite x 100%. Proporcja wyliczenia znajduje się w tabeli pn. "Metodologia obliczenia kosztów niekwalifikowanych dla nadzoru inwestorskiego" w Analizie finansowej (zakładka 2. Nakłady). Koszt zawiera podatek VAT (23%): 1410,31 zł.</t>
  </si>
  <si>
    <t>zadanie8</t>
  </si>
  <si>
    <t>Modernizacja oświetlenia rejon V</t>
  </si>
  <si>
    <t>W ramach zadania planuje się: demontaż istniejącego oświetlenia, budowa oświetlenia, pomiary i roboty pozostałe oraz nadzór inwestorski. Odpowiedzialnym za zadanie będzie Wnioskodawca. Koszt ten dotyczy oświetlenia ulic: ul. Zawiszy Czarnego, ul Robotnicza. Ww. prace zrealizuje podmiot zewnętrzny wyłoniony w trybie PZP. Zadanie jest w pełni wykonalne (możliwe do zrealizowania) w ramach zasobów, które będą dostępne w trakcie realizacji projektu (w tym finansowych, ludzkich, czasowych i organizacyjnych). Realizacja zadania odpowiada na opisane problemy związane z niską efektywnością energetyczną obecnych opraw. W ramach zadania występują koszty kwalifikowane i niekwalifikowane. Proces inwestycyjny został oszacowany na ok. 22 -24 miesięcy.</t>
  </si>
  <si>
    <t>W ramach zadania planuje się: demontaż istniejącego oświetlenia, budowa oświetlenia, pomiary i roboty pozostałe oraz nadzór inwestorski. Odpowiedzialnym za zadanie będzie Wnioskodawca. Koszt ten dotyczy oświetlenia ulic:ul. Bojkowska, ul, Jasna, ul. Bajana, ul. Skowrończa, ul. Jaskółcza, ul. Drozdów, ul.
Pliszki, ul Ziębia, ul. Nowy Świat, ul. Pistacjowa, ul. Parkowa, ul. Jondy, ul. Oleśnickiego, ul. Mieszka I, ul. Płowiecka, ul. Karolinki, ul. Owsiana, . Ww. prace zrealizuje podmiot zewnętrzny wyłoniony w trybie PZP. Zadanie jest w pełni wykonalne (możliwe do zrealizowania) w ramach zasobów, które będą dostępne w trakcie realizacji projektu (w tym finansowych, ludzkich, czasowych i organizacyjnych). Realizacja zadania odpowiada na opisane problemy związane z niską efektywnością energetyczną obecnych opraw. W ramach zadania występują koszty kwalifikowane i niekwalifikowane. Proces inwestycyjny został oszacowany na ok. 22 -24 miesięcy.</t>
  </si>
  <si>
    <t>W ramach kosztu planuje się demontaż istniejących opraw i montaż nowych LEDowych (zgodnie z kosztorysem inwestorskim). Koszt zawiera podatek VAT (23%): 213 686,56 zł.</t>
  </si>
  <si>
    <t>W ramach kosztu planuje się demontaż istniejących opraw i montaż nowych LEDowych (zgodnie z kosztorysem inwestorskim). Koszt zawiera podatek VAT (23%): 13 918,49 zł.</t>
  </si>
  <si>
    <t>W procesie inwestycyjnym Miasto Gliwice wspierać będzie inspektor nadzoru: w zakresie wiedzy technicznej.
Będzie on zaangażowany w nadzór nad wykonawcą robót, odbiorach technicznych, kontroli zgodności realizacji inwestycji z projektem, przepisami oraz zasadami wiedzy technicznej. Czynności te pozwolą na ograniczenie ryzyka nienależytego wykonania robót  przez Wykonawcę.  Koszt dotyczy nadzoru inwestorskiego dla kosztów kwalifikowanych. Obliczony został wg metodologii: koszty inwestycji dla rejonu V kwalifikowane/koszty inwestycji dla rejonu V całkowite x 100%. Proporcja wyliczenia znajduje się w tabeli pn. "Metodologia obliczenia kosztów niekwalifikowanych dla nadzoru inwestorskiego" w Analizie finansowej (zakładka 2. Nakłady). Koszt zawiera podatek VAT (23%): 153,61 zł.</t>
  </si>
  <si>
    <t>Koszt dotyczy nadzoru inwestorskiego dla kosztów niekwalifikowanych. Obliczony został wg metodologii: koszty inwestycji dla rejonu V niekwalifikowane/koszty inwestycji dla rejonu V całkowite x 100%. Proporcja wyliczenia znajduje się w tabeli pn. "Metodologia obliczenia kosztów niekwalifikowanych dla nadzoru inwestorskiego" w Analizie finansowej (zakładka 2. Nakłady)</t>
  </si>
  <si>
    <t>Koszt ten dotyczy m.in.: wejście do szafek wraz z wyłączeniami, malowanie farbą antygrafitti i polimeryzacyjną, czyszczenie i malowanie słupów oświetleniowych w rejonie IV.</t>
  </si>
  <si>
    <t>Koszt ten dotyczy m.in.: wejście do szafek wraz z wyłączeniami, malowanie farbą antygrafitti i polimeryzacyjną, czyszczenie i malowanie słupów oświetleniowych w rejonie I.</t>
  </si>
  <si>
    <t>Koszt ten dotyczy m.in.: wejście do szafek wraz z wyłączeniami, malowanie farbą antygrafitti i polimeryzacyjną, czyszczenie i malowanie słupów oświetleniowych w rejonie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</si>
</sst>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4" fillId="0" borderId="0" xfId="0" applyFont="1"/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0" xfId="0" applyFont="1" applyFill="1" applyBorder="1"/>
    <xf numFmtId="0" fontId="4" fillId="0" borderId="11" xfId="0" applyFont="1" applyFill="1" applyBorder="1"/>
    <xf numFmtId="0" fontId="0" fillId="2" borderId="15" xfId="0" applyFill="1" applyBorder="1"/>
    <xf numFmtId="0" fontId="4" fillId="2" borderId="15" xfId="0" applyFont="1" applyFill="1" applyBorder="1"/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NumberFormat="1" applyFont="1"/>
    <xf numFmtId="17" fontId="4" fillId="0" borderId="3" xfId="0" applyNumberFormat="1" applyFont="1" applyBorder="1"/>
    <xf numFmtId="17" fontId="4" fillId="0" borderId="16" xfId="0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3" xfId="0" applyFont="1" applyBorder="1" applyAlignment="1">
      <alignment horizontal="left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7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8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4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268"/>
  <sheetViews>
    <sheetView tabSelected="1" view="pageLayout" topLeftCell="C1" zoomScaleNormal="100" zoomScaleSheetLayoutView="100" workbookViewId="0">
      <selection activeCell="L38" sqref="L38:O38"/>
    </sheetView>
  </sheetViews>
  <sheetFormatPr defaultRowHeight="12.75" x14ac:dyDescent="0.2"/>
  <cols>
    <col min="1" max="1" width="3.85546875" customWidth="1"/>
    <col min="2" max="2" width="9.140625" style="1" customWidth="1"/>
    <col min="4" max="4" width="12.5703125" customWidth="1"/>
    <col min="8" max="8" width="22.28515625" customWidth="1"/>
    <col min="9" max="9" width="17" customWidth="1"/>
    <col min="10" max="10" width="16.5703125" customWidth="1"/>
    <col min="11" max="11" width="4.42578125" customWidth="1"/>
    <col min="12" max="12" width="42.7109375" customWidth="1"/>
    <col min="13" max="13" width="7.5703125" customWidth="1"/>
  </cols>
  <sheetData>
    <row r="1" spans="1:13" ht="23.25" customHeight="1" x14ac:dyDescent="0.25">
      <c r="B1" s="66" t="s">
        <v>0</v>
      </c>
      <c r="C1" s="66"/>
      <c r="D1" s="66"/>
      <c r="E1" s="66"/>
      <c r="F1" s="66"/>
      <c r="G1" s="66"/>
      <c r="H1" s="66"/>
      <c r="I1" s="66"/>
      <c r="J1" s="66"/>
      <c r="M1" s="30"/>
    </row>
    <row r="2" spans="1:13" ht="25.5" customHeight="1" thickBot="1" x14ac:dyDescent="0.25">
      <c r="A2" s="67" t="s">
        <v>1</v>
      </c>
      <c r="B2" s="67"/>
      <c r="C2" s="67"/>
      <c r="D2" s="67"/>
      <c r="G2" s="71" t="s">
        <v>17</v>
      </c>
      <c r="H2" s="71"/>
      <c r="I2" s="71"/>
      <c r="J2" s="2">
        <v>0.85</v>
      </c>
      <c r="M2" s="27"/>
    </row>
    <row r="3" spans="1:13" ht="21" customHeight="1" thickBot="1" x14ac:dyDescent="0.25">
      <c r="A3" s="61" t="s">
        <v>3</v>
      </c>
      <c r="B3" s="68"/>
      <c r="C3" s="68"/>
      <c r="D3" s="68"/>
      <c r="E3" s="24"/>
      <c r="F3" s="24"/>
      <c r="G3" s="24"/>
      <c r="H3" s="24"/>
      <c r="I3" s="3" t="s">
        <v>4</v>
      </c>
      <c r="J3" s="3" t="s">
        <v>5</v>
      </c>
      <c r="M3" s="31"/>
    </row>
    <row r="4" spans="1:13" s="5" customFormat="1" ht="19.5" customHeight="1" x14ac:dyDescent="0.2">
      <c r="A4" s="4"/>
      <c r="B4" s="63" t="s">
        <v>2</v>
      </c>
      <c r="C4" s="63"/>
      <c r="D4" s="63"/>
      <c r="E4" s="50" t="s">
        <v>48</v>
      </c>
      <c r="F4" s="50"/>
      <c r="G4" s="50"/>
      <c r="H4" s="50"/>
      <c r="I4" s="33">
        <v>43770</v>
      </c>
      <c r="J4" s="33">
        <v>43831</v>
      </c>
      <c r="M4" s="14"/>
    </row>
    <row r="5" spans="1:13" s="5" customFormat="1" ht="36" x14ac:dyDescent="0.2">
      <c r="A5" s="4"/>
      <c r="B5" s="72" t="s">
        <v>13</v>
      </c>
      <c r="C5" s="72"/>
      <c r="D5" s="72"/>
      <c r="E5" s="39" t="s">
        <v>47</v>
      </c>
      <c r="F5" s="40"/>
      <c r="G5" s="40"/>
      <c r="H5" s="41"/>
      <c r="I5" s="8"/>
      <c r="J5" s="21"/>
      <c r="L5" s="26" t="s">
        <v>23</v>
      </c>
      <c r="M5" s="14"/>
    </row>
    <row r="6" spans="1:13" s="5" customFormat="1" ht="24.75" customHeight="1" x14ac:dyDescent="0.2">
      <c r="A6" s="8"/>
      <c r="B6" s="73" t="s">
        <v>12</v>
      </c>
      <c r="C6" s="73"/>
      <c r="D6" s="73"/>
      <c r="E6" s="73"/>
      <c r="F6" s="73"/>
      <c r="G6" s="73"/>
      <c r="H6" s="73"/>
      <c r="I6" s="9"/>
      <c r="J6" s="10"/>
      <c r="L6" s="14"/>
      <c r="M6" s="27"/>
    </row>
    <row r="7" spans="1:13" s="5" customFormat="1" ht="12" x14ac:dyDescent="0.2">
      <c r="A7" s="11"/>
      <c r="B7" s="35" t="s">
        <v>6</v>
      </c>
      <c r="C7" s="36" t="s">
        <v>7</v>
      </c>
      <c r="D7" s="36"/>
      <c r="E7" s="37" t="s">
        <v>49</v>
      </c>
      <c r="F7" s="37"/>
      <c r="G7" s="37"/>
      <c r="H7" s="37"/>
      <c r="I7" s="12"/>
      <c r="J7" s="13"/>
      <c r="L7" s="32"/>
      <c r="M7" s="14"/>
    </row>
    <row r="8" spans="1:13" s="5" customFormat="1" ht="36" x14ac:dyDescent="0.2">
      <c r="A8" s="4"/>
      <c r="B8" s="35"/>
      <c r="C8" s="51" t="s">
        <v>24</v>
      </c>
      <c r="D8" s="52"/>
      <c r="E8" s="53" t="s">
        <v>27</v>
      </c>
      <c r="F8" s="54"/>
      <c r="G8" s="54"/>
      <c r="H8" s="55"/>
      <c r="I8" s="14"/>
      <c r="J8" s="15"/>
      <c r="L8" s="27" t="s">
        <v>34</v>
      </c>
      <c r="M8" s="14"/>
    </row>
    <row r="9" spans="1:13" s="5" customFormat="1" ht="12" x14ac:dyDescent="0.2">
      <c r="A9" s="4"/>
      <c r="B9" s="35"/>
      <c r="C9" s="36" t="s">
        <v>8</v>
      </c>
      <c r="D9" s="36"/>
      <c r="E9" s="37">
        <v>1</v>
      </c>
      <c r="F9" s="37"/>
      <c r="G9" s="37"/>
      <c r="H9" s="37"/>
      <c r="I9" s="14"/>
      <c r="J9" s="15"/>
      <c r="L9" s="27" t="s">
        <v>27</v>
      </c>
      <c r="M9" s="14"/>
    </row>
    <row r="10" spans="1:13" s="5" customFormat="1" ht="12" x14ac:dyDescent="0.2">
      <c r="A10" s="4"/>
      <c r="B10" s="35"/>
      <c r="C10" s="36" t="s">
        <v>9</v>
      </c>
      <c r="D10" s="36"/>
      <c r="E10" s="37" t="s">
        <v>35</v>
      </c>
      <c r="F10" s="37"/>
      <c r="G10" s="37"/>
      <c r="H10" s="37"/>
      <c r="I10" s="14"/>
      <c r="J10" s="15"/>
      <c r="L10" s="31" t="s">
        <v>28</v>
      </c>
      <c r="M10" s="22"/>
    </row>
    <row r="11" spans="1:13" s="5" customFormat="1" ht="12" x14ac:dyDescent="0.2">
      <c r="A11" s="4"/>
      <c r="B11" s="35"/>
      <c r="C11" s="36" t="s">
        <v>10</v>
      </c>
      <c r="D11" s="36"/>
      <c r="E11" s="37">
        <v>5535</v>
      </c>
      <c r="F11" s="37"/>
      <c r="G11" s="37"/>
      <c r="H11" s="37"/>
      <c r="I11" s="14"/>
      <c r="J11" s="15"/>
      <c r="L11" s="14" t="s">
        <v>29</v>
      </c>
    </row>
    <row r="12" spans="1:13" s="5" customFormat="1" ht="24" x14ac:dyDescent="0.2">
      <c r="A12" s="4"/>
      <c r="B12" s="35"/>
      <c r="C12" s="56" t="s">
        <v>22</v>
      </c>
      <c r="D12" s="57"/>
      <c r="E12" s="37">
        <f>E9*E11</f>
        <v>5535</v>
      </c>
      <c r="F12" s="37"/>
      <c r="G12" s="37"/>
      <c r="H12" s="37"/>
      <c r="I12" s="6" t="s">
        <v>18</v>
      </c>
      <c r="J12" s="7">
        <f>E12*$J$2</f>
        <v>4704.75</v>
      </c>
      <c r="L12" s="27" t="s">
        <v>30</v>
      </c>
    </row>
    <row r="13" spans="1:13" s="5" customFormat="1" ht="70.900000000000006" customHeight="1" x14ac:dyDescent="0.2">
      <c r="A13" s="16"/>
      <c r="B13" s="35"/>
      <c r="C13" s="38" t="s">
        <v>26</v>
      </c>
      <c r="D13" s="38"/>
      <c r="E13" s="45" t="s">
        <v>38</v>
      </c>
      <c r="F13" s="47"/>
      <c r="G13" s="47"/>
      <c r="H13" s="46"/>
      <c r="I13" s="8"/>
      <c r="J13" s="21"/>
      <c r="L13" s="14" t="s">
        <v>31</v>
      </c>
    </row>
    <row r="14" spans="1:13" s="5" customFormat="1" ht="12" hidden="1" x14ac:dyDescent="0.2">
      <c r="A14" s="11"/>
      <c r="B14" s="35" t="s">
        <v>15</v>
      </c>
      <c r="C14" s="36" t="s">
        <v>7</v>
      </c>
      <c r="D14" s="36"/>
      <c r="E14" s="37"/>
      <c r="F14" s="37"/>
      <c r="G14" s="37"/>
      <c r="H14" s="37"/>
      <c r="I14" s="12"/>
      <c r="J14" s="13"/>
      <c r="L14" s="14" t="s">
        <v>32</v>
      </c>
    </row>
    <row r="15" spans="1:13" s="5" customFormat="1" ht="12" hidden="1" x14ac:dyDescent="0.2">
      <c r="A15" s="4"/>
      <c r="B15" s="35"/>
      <c r="C15" s="51" t="s">
        <v>24</v>
      </c>
      <c r="D15" s="52"/>
      <c r="E15" s="53"/>
      <c r="F15" s="54"/>
      <c r="G15" s="54"/>
      <c r="H15" s="55"/>
      <c r="I15" s="14"/>
      <c r="J15" s="15"/>
      <c r="L15" s="14" t="s">
        <v>33</v>
      </c>
    </row>
    <row r="16" spans="1:13" s="5" customFormat="1" ht="12" hidden="1" x14ac:dyDescent="0.2">
      <c r="A16" s="4"/>
      <c r="B16" s="35"/>
      <c r="C16" s="36" t="s">
        <v>8</v>
      </c>
      <c r="D16" s="36"/>
      <c r="E16" s="37"/>
      <c r="F16" s="37"/>
      <c r="G16" s="37"/>
      <c r="H16" s="37"/>
      <c r="I16" s="14"/>
      <c r="J16" s="15"/>
    </row>
    <row r="17" spans="1:13" s="5" customFormat="1" ht="12" hidden="1" x14ac:dyDescent="0.2">
      <c r="A17" s="4"/>
      <c r="B17" s="35"/>
      <c r="C17" s="36" t="s">
        <v>9</v>
      </c>
      <c r="D17" s="36"/>
      <c r="E17" s="37"/>
      <c r="F17" s="37"/>
      <c r="G17" s="37"/>
      <c r="H17" s="37"/>
      <c r="I17" s="14"/>
      <c r="J17" s="15"/>
    </row>
    <row r="18" spans="1:13" s="5" customFormat="1" hidden="1" x14ac:dyDescent="0.2">
      <c r="A18" s="4"/>
      <c r="B18" s="35"/>
      <c r="C18" s="36" t="s">
        <v>10</v>
      </c>
      <c r="D18" s="36"/>
      <c r="E18" s="37"/>
      <c r="F18" s="37"/>
      <c r="G18" s="37"/>
      <c r="H18" s="37"/>
      <c r="I18" s="14"/>
      <c r="J18" s="15"/>
      <c r="L18" s="27"/>
      <c r="M18"/>
    </row>
    <row r="19" spans="1:13" s="5" customFormat="1" ht="24" hidden="1" customHeight="1" x14ac:dyDescent="0.2">
      <c r="A19" s="4"/>
      <c r="B19" s="35"/>
      <c r="C19" s="56" t="s">
        <v>22</v>
      </c>
      <c r="D19" s="57"/>
      <c r="E19" s="37"/>
      <c r="F19" s="37"/>
      <c r="G19" s="37"/>
      <c r="H19" s="37"/>
      <c r="I19" s="6" t="s">
        <v>18</v>
      </c>
      <c r="J19" s="7">
        <f>E19*$J$2</f>
        <v>0</v>
      </c>
      <c r="L19" s="27"/>
      <c r="M19" s="14"/>
    </row>
    <row r="20" spans="1:13" s="5" customFormat="1" ht="99" hidden="1" customHeight="1" x14ac:dyDescent="0.2">
      <c r="A20" s="16"/>
      <c r="B20" s="35"/>
      <c r="C20" s="38" t="s">
        <v>26</v>
      </c>
      <c r="D20" s="38"/>
      <c r="E20" s="45"/>
      <c r="F20" s="47"/>
      <c r="G20" s="47"/>
      <c r="H20" s="46"/>
      <c r="I20" s="9"/>
      <c r="J20" s="10"/>
      <c r="L20" s="31"/>
      <c r="M20" s="14"/>
    </row>
    <row r="21" spans="1:13" s="5" customFormat="1" ht="12" hidden="1" x14ac:dyDescent="0.2">
      <c r="A21" s="11"/>
      <c r="B21" s="35" t="s">
        <v>19</v>
      </c>
      <c r="C21" s="36" t="s">
        <v>7</v>
      </c>
      <c r="D21" s="36"/>
      <c r="E21" s="37"/>
      <c r="F21" s="37"/>
      <c r="G21" s="37"/>
      <c r="H21" s="37"/>
      <c r="I21" s="12"/>
      <c r="J21" s="13"/>
      <c r="L21" s="14"/>
      <c r="M21" s="30"/>
    </row>
    <row r="22" spans="1:13" s="5" customFormat="1" ht="12" hidden="1" x14ac:dyDescent="0.2">
      <c r="A22" s="4"/>
      <c r="B22" s="35"/>
      <c r="C22" s="51" t="s">
        <v>24</v>
      </c>
      <c r="D22" s="52"/>
      <c r="E22" s="53"/>
      <c r="F22" s="54"/>
      <c r="G22" s="54"/>
      <c r="H22" s="55"/>
      <c r="I22" s="14"/>
      <c r="J22" s="15"/>
      <c r="L22" s="14"/>
      <c r="M22" s="27"/>
    </row>
    <row r="23" spans="1:13" s="5" customFormat="1" ht="12" hidden="1" x14ac:dyDescent="0.2">
      <c r="A23" s="4"/>
      <c r="B23" s="35"/>
      <c r="C23" s="51" t="s">
        <v>8</v>
      </c>
      <c r="D23" s="52"/>
      <c r="E23" s="53"/>
      <c r="F23" s="54"/>
      <c r="G23" s="54"/>
      <c r="H23" s="55"/>
      <c r="I23" s="14"/>
      <c r="J23" s="15"/>
      <c r="L23" s="27"/>
      <c r="M23" s="31"/>
    </row>
    <row r="24" spans="1:13" s="5" customFormat="1" ht="12" hidden="1" x14ac:dyDescent="0.2">
      <c r="A24" s="4"/>
      <c r="B24" s="35"/>
      <c r="C24" s="36" t="s">
        <v>9</v>
      </c>
      <c r="D24" s="36"/>
      <c r="E24" s="37"/>
      <c r="F24" s="37"/>
      <c r="G24" s="37"/>
      <c r="H24" s="37"/>
      <c r="I24" s="14"/>
      <c r="J24" s="15"/>
      <c r="L24" s="14"/>
      <c r="M24" s="14"/>
    </row>
    <row r="25" spans="1:13" s="5" customFormat="1" ht="12" hidden="1" x14ac:dyDescent="0.2">
      <c r="A25" s="4"/>
      <c r="B25" s="35"/>
      <c r="C25" s="36" t="s">
        <v>10</v>
      </c>
      <c r="D25" s="36"/>
      <c r="E25" s="37"/>
      <c r="F25" s="37"/>
      <c r="G25" s="37"/>
      <c r="H25" s="37"/>
      <c r="I25" s="14"/>
      <c r="J25" s="15"/>
      <c r="L25" s="14"/>
      <c r="M25" s="14"/>
    </row>
    <row r="26" spans="1:13" s="5" customFormat="1" ht="24" hidden="1" customHeight="1" x14ac:dyDescent="0.2">
      <c r="A26" s="4"/>
      <c r="B26" s="35"/>
      <c r="C26" s="56" t="s">
        <v>22</v>
      </c>
      <c r="D26" s="57"/>
      <c r="E26" s="37"/>
      <c r="F26" s="37"/>
      <c r="G26" s="37"/>
      <c r="H26" s="37"/>
      <c r="I26" s="6" t="s">
        <v>18</v>
      </c>
      <c r="J26" s="7">
        <f>E26*$J$2</f>
        <v>0</v>
      </c>
      <c r="L26" s="14"/>
      <c r="M26" s="27"/>
    </row>
    <row r="27" spans="1:13" s="5" customFormat="1" ht="54" hidden="1" customHeight="1" x14ac:dyDescent="0.2">
      <c r="A27" s="16"/>
      <c r="B27" s="35"/>
      <c r="C27" s="38" t="s">
        <v>26</v>
      </c>
      <c r="D27" s="38"/>
      <c r="E27" s="37"/>
      <c r="F27" s="37"/>
      <c r="G27" s="37"/>
      <c r="H27" s="37"/>
      <c r="I27" s="8"/>
      <c r="J27" s="21"/>
      <c r="L27" s="26" t="s">
        <v>25</v>
      </c>
      <c r="M27" s="14"/>
    </row>
    <row r="28" spans="1:13" s="5" customFormat="1" ht="24" customHeight="1" x14ac:dyDescent="0.2">
      <c r="A28" s="4"/>
      <c r="B28" s="18" t="s">
        <v>20</v>
      </c>
      <c r="C28" s="74"/>
      <c r="D28" s="74"/>
      <c r="E28" s="19"/>
      <c r="F28" s="19"/>
      <c r="G28" s="19"/>
      <c r="H28" s="19"/>
      <c r="I28" s="14"/>
      <c r="J28" s="15"/>
      <c r="L28" s="17"/>
      <c r="M28" s="14"/>
    </row>
    <row r="29" spans="1:13" s="5" customFormat="1" ht="24.75" customHeight="1" x14ac:dyDescent="0.2">
      <c r="A29" s="8"/>
      <c r="B29" s="48" t="s">
        <v>16</v>
      </c>
      <c r="C29" s="48"/>
      <c r="D29" s="48"/>
      <c r="E29" s="48"/>
      <c r="F29" s="48"/>
      <c r="G29" s="48"/>
      <c r="H29" s="48"/>
      <c r="I29" s="20"/>
      <c r="J29" s="21"/>
      <c r="M29" s="14"/>
    </row>
    <row r="30" spans="1:13" s="5" customFormat="1" ht="12" x14ac:dyDescent="0.2">
      <c r="A30" s="4"/>
      <c r="B30" s="44">
        <v>1</v>
      </c>
      <c r="C30" s="49" t="s">
        <v>7</v>
      </c>
      <c r="D30" s="49"/>
      <c r="E30" s="50"/>
      <c r="F30" s="50"/>
      <c r="G30" s="50"/>
      <c r="H30" s="50"/>
      <c r="I30" s="14"/>
      <c r="J30" s="15"/>
      <c r="M30" s="22"/>
    </row>
    <row r="31" spans="1:13" s="5" customFormat="1" ht="48.75" customHeight="1" x14ac:dyDescent="0.2">
      <c r="A31" s="4"/>
      <c r="B31" s="35"/>
      <c r="C31" s="38" t="s">
        <v>26</v>
      </c>
      <c r="D31" s="38"/>
      <c r="E31" s="39"/>
      <c r="F31" s="40"/>
      <c r="G31" s="40"/>
      <c r="H31" s="41"/>
      <c r="I31" s="14"/>
      <c r="J31" s="15"/>
    </row>
    <row r="32" spans="1:13" s="5" customFormat="1" ht="12" x14ac:dyDescent="0.2">
      <c r="A32" s="4"/>
      <c r="B32" s="35"/>
      <c r="C32" s="36" t="s">
        <v>11</v>
      </c>
      <c r="D32" s="36"/>
      <c r="E32" s="37"/>
      <c r="F32" s="37"/>
      <c r="G32" s="37"/>
      <c r="H32" s="37"/>
      <c r="I32" s="14"/>
      <c r="J32" s="15"/>
    </row>
    <row r="33" spans="1:15" s="5" customFormat="1" ht="12" x14ac:dyDescent="0.2">
      <c r="A33" s="4"/>
      <c r="B33" s="35">
        <v>2</v>
      </c>
      <c r="C33" s="36" t="s">
        <v>7</v>
      </c>
      <c r="D33" s="36"/>
      <c r="E33" s="37"/>
      <c r="F33" s="37"/>
      <c r="G33" s="37"/>
      <c r="H33" s="37"/>
      <c r="I33" s="14"/>
      <c r="J33" s="15"/>
    </row>
    <row r="34" spans="1:15" s="5" customFormat="1" ht="48.75" customHeight="1" x14ac:dyDescent="0.2">
      <c r="A34" s="4"/>
      <c r="B34" s="35"/>
      <c r="C34" s="38" t="s">
        <v>26</v>
      </c>
      <c r="D34" s="38"/>
      <c r="E34" s="37"/>
      <c r="F34" s="37"/>
      <c r="G34" s="37"/>
      <c r="H34" s="37"/>
      <c r="I34" s="14"/>
      <c r="J34" s="15"/>
    </row>
    <row r="35" spans="1:15" s="5" customFormat="1" thickBot="1" x14ac:dyDescent="0.25">
      <c r="A35" s="4"/>
      <c r="B35" s="42"/>
      <c r="C35" s="69" t="s">
        <v>11</v>
      </c>
      <c r="D35" s="69"/>
      <c r="E35" s="70"/>
      <c r="F35" s="70"/>
      <c r="G35" s="70"/>
      <c r="H35" s="70"/>
      <c r="I35" s="14"/>
      <c r="J35" s="15"/>
    </row>
    <row r="36" spans="1:15" s="5" customFormat="1" ht="21" customHeight="1" thickBot="1" x14ac:dyDescent="0.25">
      <c r="A36" s="65" t="s">
        <v>21</v>
      </c>
      <c r="B36" s="62"/>
      <c r="C36" s="62"/>
      <c r="D36" s="62"/>
      <c r="E36" s="25"/>
      <c r="F36" s="25"/>
      <c r="G36" s="25"/>
      <c r="H36" s="25"/>
      <c r="I36" s="3" t="s">
        <v>4</v>
      </c>
      <c r="J36" s="3" t="s">
        <v>5</v>
      </c>
    </row>
    <row r="37" spans="1:15" s="5" customFormat="1" ht="19.5" customHeight="1" x14ac:dyDescent="0.2">
      <c r="A37" s="4"/>
      <c r="B37" s="63" t="s">
        <v>2</v>
      </c>
      <c r="C37" s="63"/>
      <c r="D37" s="63"/>
      <c r="E37" s="50" t="s">
        <v>50</v>
      </c>
      <c r="F37" s="50"/>
      <c r="G37" s="50"/>
      <c r="H37" s="50"/>
      <c r="I37" s="34">
        <v>44197</v>
      </c>
      <c r="J37" s="34">
        <v>44561</v>
      </c>
    </row>
    <row r="38" spans="1:15" s="5" customFormat="1" ht="167.45" customHeight="1" x14ac:dyDescent="0.2">
      <c r="A38" s="4"/>
      <c r="B38" s="58" t="s">
        <v>13</v>
      </c>
      <c r="C38" s="58"/>
      <c r="D38" s="58"/>
      <c r="E38" s="39" t="s">
        <v>59</v>
      </c>
      <c r="F38" s="40"/>
      <c r="G38" s="40"/>
      <c r="H38" s="41"/>
      <c r="I38" s="22"/>
      <c r="J38" s="23"/>
      <c r="L38" s="39"/>
      <c r="M38" s="40"/>
      <c r="N38" s="40"/>
      <c r="O38" s="41"/>
    </row>
    <row r="39" spans="1:15" s="5" customFormat="1" ht="24.75" customHeight="1" x14ac:dyDescent="0.2">
      <c r="A39" s="8"/>
      <c r="B39" s="48" t="s">
        <v>12</v>
      </c>
      <c r="C39" s="48"/>
      <c r="D39" s="48"/>
      <c r="E39" s="48"/>
      <c r="F39" s="48"/>
      <c r="G39" s="48"/>
      <c r="H39" s="48"/>
      <c r="I39" s="20"/>
      <c r="J39" s="21"/>
    </row>
    <row r="40" spans="1:15" s="5" customFormat="1" ht="31.15" customHeight="1" x14ac:dyDescent="0.2">
      <c r="A40" s="4"/>
      <c r="B40" s="44" t="s">
        <v>6</v>
      </c>
      <c r="C40" s="49" t="s">
        <v>7</v>
      </c>
      <c r="D40" s="49"/>
      <c r="E40" s="45" t="s">
        <v>51</v>
      </c>
      <c r="F40" s="47"/>
      <c r="G40" s="47"/>
      <c r="H40" s="46"/>
      <c r="I40" s="14"/>
      <c r="J40" s="15"/>
    </row>
    <row r="41" spans="1:15" s="5" customFormat="1" ht="12" x14ac:dyDescent="0.2">
      <c r="A41" s="4"/>
      <c r="B41" s="44"/>
      <c r="C41" s="51" t="s">
        <v>24</v>
      </c>
      <c r="D41" s="52"/>
      <c r="E41" s="53" t="s">
        <v>29</v>
      </c>
      <c r="F41" s="54"/>
      <c r="G41" s="54"/>
      <c r="H41" s="55"/>
      <c r="I41" s="14"/>
      <c r="J41" s="15"/>
      <c r="L41" s="14"/>
      <c r="M41" s="14"/>
    </row>
    <row r="42" spans="1:15" s="5" customFormat="1" ht="12" x14ac:dyDescent="0.2">
      <c r="A42" s="4"/>
      <c r="B42" s="35"/>
      <c r="C42" s="36" t="s">
        <v>8</v>
      </c>
      <c r="D42" s="36"/>
      <c r="E42" s="37">
        <v>1</v>
      </c>
      <c r="F42" s="37"/>
      <c r="G42" s="37"/>
      <c r="H42" s="37"/>
      <c r="I42" s="14"/>
      <c r="J42" s="15"/>
    </row>
    <row r="43" spans="1:15" s="5" customFormat="1" ht="12" x14ac:dyDescent="0.2">
      <c r="A43" s="4"/>
      <c r="B43" s="35"/>
      <c r="C43" s="36" t="s">
        <v>9</v>
      </c>
      <c r="D43" s="36"/>
      <c r="E43" s="37" t="s">
        <v>35</v>
      </c>
      <c r="F43" s="37"/>
      <c r="G43" s="37"/>
      <c r="H43" s="37"/>
      <c r="I43" s="14"/>
      <c r="J43" s="15"/>
    </row>
    <row r="44" spans="1:15" s="5" customFormat="1" ht="12" x14ac:dyDescent="0.2">
      <c r="A44" s="4"/>
      <c r="B44" s="35"/>
      <c r="C44" s="36" t="s">
        <v>10</v>
      </c>
      <c r="D44" s="36"/>
      <c r="E44" s="37">
        <v>901477.12</v>
      </c>
      <c r="F44" s="37"/>
      <c r="G44" s="37"/>
      <c r="H44" s="37"/>
      <c r="I44" s="14"/>
      <c r="J44" s="15"/>
    </row>
    <row r="45" spans="1:15" s="5" customFormat="1" ht="24.75" customHeight="1" x14ac:dyDescent="0.2">
      <c r="A45" s="4"/>
      <c r="B45" s="35"/>
      <c r="C45" s="56" t="s">
        <v>22</v>
      </c>
      <c r="D45" s="57"/>
      <c r="E45" s="37">
        <f>E42*E44</f>
        <v>901477.12</v>
      </c>
      <c r="F45" s="37"/>
      <c r="G45" s="37"/>
      <c r="H45" s="37"/>
      <c r="I45" s="6" t="s">
        <v>18</v>
      </c>
      <c r="J45" s="7">
        <f>E45*$J$2</f>
        <v>766255.55200000003</v>
      </c>
    </row>
    <row r="46" spans="1:15" s="5" customFormat="1" ht="47.45" customHeight="1" x14ac:dyDescent="0.2">
      <c r="A46" s="4"/>
      <c r="B46" s="35"/>
      <c r="C46" s="38" t="s">
        <v>14</v>
      </c>
      <c r="D46" s="38"/>
      <c r="E46" s="39" t="s">
        <v>63</v>
      </c>
      <c r="F46" s="40"/>
      <c r="G46" s="40"/>
      <c r="H46" s="41"/>
      <c r="I46" s="14"/>
      <c r="J46" s="15"/>
      <c r="L46" s="17"/>
    </row>
    <row r="47" spans="1:15" s="5" customFormat="1" ht="21" customHeight="1" x14ac:dyDescent="0.2">
      <c r="A47" s="4"/>
      <c r="B47" s="42" t="s">
        <v>15</v>
      </c>
      <c r="C47" s="45" t="s">
        <v>7</v>
      </c>
      <c r="D47" s="46"/>
      <c r="E47" s="45" t="s">
        <v>39</v>
      </c>
      <c r="F47" s="47"/>
      <c r="G47" s="47"/>
      <c r="H47" s="46"/>
      <c r="I47" s="14"/>
      <c r="J47" s="15"/>
      <c r="L47" s="17"/>
    </row>
    <row r="48" spans="1:15" s="5" customFormat="1" ht="12" x14ac:dyDescent="0.2">
      <c r="A48" s="4"/>
      <c r="B48" s="43"/>
      <c r="C48" s="51" t="s">
        <v>24</v>
      </c>
      <c r="D48" s="52"/>
      <c r="E48" s="53" t="s">
        <v>28</v>
      </c>
      <c r="F48" s="54"/>
      <c r="G48" s="54"/>
      <c r="H48" s="55"/>
      <c r="I48" s="14"/>
      <c r="J48" s="15"/>
      <c r="L48" s="14"/>
      <c r="M48" s="14"/>
    </row>
    <row r="49" spans="1:13" s="5" customFormat="1" ht="12" x14ac:dyDescent="0.2">
      <c r="A49" s="4"/>
      <c r="B49" s="43"/>
      <c r="C49" s="36" t="s">
        <v>8</v>
      </c>
      <c r="D49" s="36"/>
      <c r="E49" s="37">
        <v>1</v>
      </c>
      <c r="F49" s="37"/>
      <c r="G49" s="37"/>
      <c r="H49" s="37"/>
      <c r="I49" s="14"/>
      <c r="J49" s="15"/>
    </row>
    <row r="50" spans="1:13" s="5" customFormat="1" ht="12" x14ac:dyDescent="0.2">
      <c r="A50" s="4"/>
      <c r="B50" s="43"/>
      <c r="C50" s="36" t="s">
        <v>9</v>
      </c>
      <c r="D50" s="36"/>
      <c r="E50" s="37" t="s">
        <v>35</v>
      </c>
      <c r="F50" s="37"/>
      <c r="G50" s="37"/>
      <c r="H50" s="37"/>
      <c r="I50" s="14"/>
      <c r="J50" s="15"/>
    </row>
    <row r="51" spans="1:13" s="5" customFormat="1" ht="12" x14ac:dyDescent="0.2">
      <c r="A51" s="4"/>
      <c r="B51" s="43"/>
      <c r="C51" s="36" t="s">
        <v>10</v>
      </c>
      <c r="D51" s="36"/>
      <c r="E51" s="37">
        <v>4257.55</v>
      </c>
      <c r="F51" s="37"/>
      <c r="G51" s="37"/>
      <c r="H51" s="37"/>
      <c r="I51" s="14"/>
      <c r="J51" s="15"/>
    </row>
    <row r="52" spans="1:13" s="5" customFormat="1" ht="24" x14ac:dyDescent="0.2">
      <c r="A52" s="4"/>
      <c r="B52" s="43"/>
      <c r="C52" s="56" t="s">
        <v>22</v>
      </c>
      <c r="D52" s="57"/>
      <c r="E52" s="37">
        <f>E49*E51</f>
        <v>4257.55</v>
      </c>
      <c r="F52" s="37"/>
      <c r="G52" s="37"/>
      <c r="H52" s="37"/>
      <c r="I52" s="6" t="s">
        <v>18</v>
      </c>
      <c r="J52" s="7">
        <f>E52*$J$2</f>
        <v>3618.9175</v>
      </c>
    </row>
    <row r="53" spans="1:13" s="5" customFormat="1" ht="171" customHeight="1" x14ac:dyDescent="0.2">
      <c r="A53" s="4"/>
      <c r="B53" s="44"/>
      <c r="C53" s="38" t="s">
        <v>14</v>
      </c>
      <c r="D53" s="38"/>
      <c r="E53" s="39" t="s">
        <v>69</v>
      </c>
      <c r="F53" s="59"/>
      <c r="G53" s="59"/>
      <c r="H53" s="60"/>
      <c r="I53" s="14"/>
      <c r="J53" s="15"/>
      <c r="L53" s="17"/>
    </row>
    <row r="54" spans="1:13" s="5" customFormat="1" ht="12" x14ac:dyDescent="0.2">
      <c r="A54" s="4"/>
      <c r="B54" s="35" t="s">
        <v>19</v>
      </c>
      <c r="C54" s="36" t="s">
        <v>7</v>
      </c>
      <c r="D54" s="36"/>
      <c r="E54" s="37"/>
      <c r="F54" s="37"/>
      <c r="G54" s="37"/>
      <c r="H54" s="37"/>
      <c r="I54" s="14"/>
      <c r="J54" s="15"/>
    </row>
    <row r="55" spans="1:13" s="5" customFormat="1" ht="12" x14ac:dyDescent="0.2">
      <c r="A55" s="4"/>
      <c r="B55" s="35"/>
      <c r="C55" s="51" t="s">
        <v>24</v>
      </c>
      <c r="D55" s="52"/>
      <c r="E55" s="53"/>
      <c r="F55" s="54"/>
      <c r="G55" s="54"/>
      <c r="H55" s="55"/>
      <c r="I55" s="14"/>
      <c r="J55" s="15"/>
      <c r="L55" s="14"/>
      <c r="M55" s="14"/>
    </row>
    <row r="56" spans="1:13" s="5" customFormat="1" ht="12" x14ac:dyDescent="0.2">
      <c r="A56" s="4"/>
      <c r="B56" s="35"/>
      <c r="C56" s="36" t="s">
        <v>8</v>
      </c>
      <c r="D56" s="36"/>
      <c r="E56" s="37"/>
      <c r="F56" s="37"/>
      <c r="G56" s="37"/>
      <c r="H56" s="37"/>
      <c r="I56" s="14"/>
      <c r="J56" s="15"/>
    </row>
    <row r="57" spans="1:13" s="5" customFormat="1" ht="12" x14ac:dyDescent="0.2">
      <c r="A57" s="4"/>
      <c r="B57" s="35"/>
      <c r="C57" s="36" t="s">
        <v>9</v>
      </c>
      <c r="D57" s="36"/>
      <c r="E57" s="37"/>
      <c r="F57" s="37"/>
      <c r="G57" s="37"/>
      <c r="H57" s="37"/>
      <c r="I57" s="14"/>
      <c r="J57" s="15"/>
    </row>
    <row r="58" spans="1:13" s="5" customFormat="1" ht="12" x14ac:dyDescent="0.2">
      <c r="A58" s="4"/>
      <c r="B58" s="35"/>
      <c r="C58" s="36" t="s">
        <v>10</v>
      </c>
      <c r="D58" s="36"/>
      <c r="E58" s="37"/>
      <c r="F58" s="37"/>
      <c r="G58" s="37"/>
      <c r="H58" s="37"/>
      <c r="I58" s="14"/>
      <c r="J58" s="15"/>
    </row>
    <row r="59" spans="1:13" s="5" customFormat="1" ht="24" x14ac:dyDescent="0.2">
      <c r="A59" s="4"/>
      <c r="B59" s="35"/>
      <c r="C59" s="56" t="s">
        <v>22</v>
      </c>
      <c r="D59" s="57"/>
      <c r="E59" s="37"/>
      <c r="F59" s="37"/>
      <c r="G59" s="37"/>
      <c r="H59" s="37"/>
      <c r="I59" s="6" t="s">
        <v>18</v>
      </c>
      <c r="J59" s="7">
        <f>E59*$J$2</f>
        <v>0</v>
      </c>
    </row>
    <row r="60" spans="1:13" s="5" customFormat="1" ht="54" customHeight="1" x14ac:dyDescent="0.2">
      <c r="A60" s="4"/>
      <c r="B60" s="35"/>
      <c r="C60" s="38" t="s">
        <v>14</v>
      </c>
      <c r="D60" s="38"/>
      <c r="E60" s="45"/>
      <c r="F60" s="47"/>
      <c r="G60" s="47"/>
      <c r="H60" s="46"/>
      <c r="I60" s="20"/>
      <c r="J60" s="21"/>
      <c r="L60" s="17"/>
    </row>
    <row r="61" spans="1:13" s="5" customFormat="1" ht="20.25" customHeight="1" x14ac:dyDescent="0.2">
      <c r="A61" s="9"/>
      <c r="B61" s="28" t="s">
        <v>20</v>
      </c>
      <c r="C61" s="47"/>
      <c r="D61" s="47"/>
      <c r="E61" s="29"/>
      <c r="F61" s="19"/>
      <c r="G61" s="19"/>
      <c r="H61" s="19"/>
      <c r="I61" s="14"/>
      <c r="J61" s="15"/>
      <c r="L61" s="17"/>
    </row>
    <row r="62" spans="1:13" s="5" customFormat="1" ht="24.75" customHeight="1" x14ac:dyDescent="0.2">
      <c r="A62" s="8"/>
      <c r="B62" s="48" t="s">
        <v>16</v>
      </c>
      <c r="C62" s="48"/>
      <c r="D62" s="48"/>
      <c r="E62" s="48"/>
      <c r="F62" s="48"/>
      <c r="G62" s="48"/>
      <c r="H62" s="48"/>
      <c r="I62" s="20"/>
      <c r="J62" s="21"/>
    </row>
    <row r="63" spans="1:13" s="5" customFormat="1" ht="12" x14ac:dyDescent="0.2">
      <c r="A63" s="4"/>
      <c r="B63" s="44">
        <v>1</v>
      </c>
      <c r="C63" s="49" t="s">
        <v>7</v>
      </c>
      <c r="D63" s="49"/>
      <c r="E63" s="50" t="s">
        <v>36</v>
      </c>
      <c r="F63" s="50"/>
      <c r="G63" s="50"/>
      <c r="H63" s="50"/>
      <c r="I63" s="14"/>
      <c r="J63" s="15"/>
    </row>
    <row r="64" spans="1:13" s="5" customFormat="1" ht="48.75" customHeight="1" x14ac:dyDescent="0.2">
      <c r="A64" s="4"/>
      <c r="B64" s="35"/>
      <c r="C64" s="38" t="s">
        <v>14</v>
      </c>
      <c r="D64" s="38"/>
      <c r="E64" s="45" t="s">
        <v>84</v>
      </c>
      <c r="F64" s="47"/>
      <c r="G64" s="47"/>
      <c r="H64" s="46"/>
      <c r="I64" s="14"/>
      <c r="J64" s="15"/>
    </row>
    <row r="65" spans="1:10" s="5" customFormat="1" ht="12" x14ac:dyDescent="0.2">
      <c r="A65" s="4"/>
      <c r="B65" s="35"/>
      <c r="C65" s="36" t="s">
        <v>11</v>
      </c>
      <c r="D65" s="36"/>
      <c r="E65" s="37">
        <v>263072.40000000002</v>
      </c>
      <c r="F65" s="37"/>
      <c r="G65" s="37"/>
      <c r="H65" s="37"/>
      <c r="I65" s="14"/>
      <c r="J65" s="15"/>
    </row>
    <row r="66" spans="1:10" s="5" customFormat="1" ht="12" x14ac:dyDescent="0.2">
      <c r="A66" s="4"/>
      <c r="B66" s="35">
        <v>2</v>
      </c>
      <c r="C66" s="36" t="s">
        <v>7</v>
      </c>
      <c r="D66" s="36"/>
      <c r="E66" s="37" t="s">
        <v>39</v>
      </c>
      <c r="F66" s="37"/>
      <c r="G66" s="37"/>
      <c r="H66" s="37"/>
      <c r="I66" s="14"/>
      <c r="J66" s="15"/>
    </row>
    <row r="67" spans="1:10" s="5" customFormat="1" ht="76.150000000000006" customHeight="1" x14ac:dyDescent="0.2">
      <c r="A67" s="4"/>
      <c r="B67" s="35"/>
      <c r="C67" s="38" t="s">
        <v>14</v>
      </c>
      <c r="D67" s="38"/>
      <c r="E67" s="45" t="s">
        <v>67</v>
      </c>
      <c r="F67" s="47"/>
      <c r="G67" s="47"/>
      <c r="H67" s="46"/>
      <c r="I67" s="14"/>
      <c r="J67" s="15"/>
    </row>
    <row r="68" spans="1:10" s="5" customFormat="1" thickBot="1" x14ac:dyDescent="0.25">
      <c r="A68" s="16"/>
      <c r="B68" s="35"/>
      <c r="C68" s="36" t="s">
        <v>11</v>
      </c>
      <c r="D68" s="36"/>
      <c r="E68" s="37">
        <v>1242.45</v>
      </c>
      <c r="F68" s="37"/>
      <c r="G68" s="37"/>
      <c r="H68" s="37"/>
      <c r="I68" s="9"/>
      <c r="J68" s="10"/>
    </row>
    <row r="69" spans="1:10" ht="30" customHeight="1" thickBot="1" x14ac:dyDescent="0.25">
      <c r="A69" s="61" t="s">
        <v>42</v>
      </c>
      <c r="B69" s="62"/>
      <c r="C69" s="62"/>
      <c r="D69" s="62"/>
      <c r="E69" s="25"/>
      <c r="F69" s="25"/>
      <c r="G69" s="25"/>
      <c r="H69" s="25"/>
      <c r="I69" s="3" t="s">
        <v>4</v>
      </c>
      <c r="J69" s="3" t="s">
        <v>5</v>
      </c>
    </row>
    <row r="70" spans="1:10" x14ac:dyDescent="0.2">
      <c r="A70" s="4"/>
      <c r="B70" s="63" t="s">
        <v>2</v>
      </c>
      <c r="C70" s="63"/>
      <c r="D70" s="63"/>
      <c r="E70" s="50" t="s">
        <v>55</v>
      </c>
      <c r="F70" s="50"/>
      <c r="G70" s="50"/>
      <c r="H70" s="50"/>
      <c r="I70" s="34">
        <v>44197</v>
      </c>
      <c r="J70" s="34">
        <v>44561</v>
      </c>
    </row>
    <row r="71" spans="1:10" ht="172.9" customHeight="1" x14ac:dyDescent="0.2">
      <c r="A71" s="4"/>
      <c r="B71" s="58" t="s">
        <v>13</v>
      </c>
      <c r="C71" s="58"/>
      <c r="D71" s="58"/>
      <c r="E71" s="45" t="s">
        <v>58</v>
      </c>
      <c r="F71" s="47"/>
      <c r="G71" s="47"/>
      <c r="H71" s="46"/>
      <c r="I71" s="22"/>
      <c r="J71" s="23"/>
    </row>
    <row r="72" spans="1:10" x14ac:dyDescent="0.2">
      <c r="A72" s="8"/>
      <c r="B72" s="48" t="s">
        <v>12</v>
      </c>
      <c r="C72" s="48"/>
      <c r="D72" s="48"/>
      <c r="E72" s="48"/>
      <c r="F72" s="48"/>
      <c r="G72" s="48"/>
      <c r="H72" s="48"/>
      <c r="I72" s="20"/>
      <c r="J72" s="21"/>
    </row>
    <row r="73" spans="1:10" x14ac:dyDescent="0.2">
      <c r="A73" s="4"/>
      <c r="B73" s="44" t="s">
        <v>6</v>
      </c>
      <c r="C73" s="49" t="s">
        <v>7</v>
      </c>
      <c r="D73" s="49"/>
      <c r="E73" s="45" t="s">
        <v>51</v>
      </c>
      <c r="F73" s="47"/>
      <c r="G73" s="47"/>
      <c r="H73" s="46"/>
      <c r="I73" s="14"/>
      <c r="J73" s="15"/>
    </row>
    <row r="74" spans="1:10" x14ac:dyDescent="0.2">
      <c r="A74" s="4"/>
      <c r="B74" s="44"/>
      <c r="C74" s="51" t="s">
        <v>24</v>
      </c>
      <c r="D74" s="52"/>
      <c r="E74" s="53" t="s">
        <v>29</v>
      </c>
      <c r="F74" s="54"/>
      <c r="G74" s="54"/>
      <c r="H74" s="55"/>
      <c r="I74" s="14"/>
      <c r="J74" s="15"/>
    </row>
    <row r="75" spans="1:10" x14ac:dyDescent="0.2">
      <c r="A75" s="4"/>
      <c r="B75" s="35"/>
      <c r="C75" s="36" t="s">
        <v>8</v>
      </c>
      <c r="D75" s="36"/>
      <c r="E75" s="37">
        <v>1</v>
      </c>
      <c r="F75" s="37"/>
      <c r="G75" s="37"/>
      <c r="H75" s="37"/>
      <c r="I75" s="14"/>
      <c r="J75" s="15"/>
    </row>
    <row r="76" spans="1:10" x14ac:dyDescent="0.2">
      <c r="A76" s="4"/>
      <c r="B76" s="35"/>
      <c r="C76" s="36" t="s">
        <v>9</v>
      </c>
      <c r="D76" s="36"/>
      <c r="E76" s="37" t="s">
        <v>35</v>
      </c>
      <c r="F76" s="37"/>
      <c r="G76" s="37"/>
      <c r="H76" s="37"/>
      <c r="I76" s="14"/>
      <c r="J76" s="15"/>
    </row>
    <row r="77" spans="1:10" x14ac:dyDescent="0.2">
      <c r="A77" s="4"/>
      <c r="B77" s="35"/>
      <c r="C77" s="36" t="s">
        <v>10</v>
      </c>
      <c r="D77" s="36"/>
      <c r="E77" s="37">
        <v>1523977.92</v>
      </c>
      <c r="F77" s="37"/>
      <c r="G77" s="37"/>
      <c r="H77" s="37"/>
      <c r="I77" s="14"/>
      <c r="J77" s="15"/>
    </row>
    <row r="78" spans="1:10" ht="24" x14ac:dyDescent="0.2">
      <c r="A78" s="4"/>
      <c r="B78" s="35"/>
      <c r="C78" s="56" t="s">
        <v>22</v>
      </c>
      <c r="D78" s="57"/>
      <c r="E78" s="37">
        <f>E75*E77</f>
        <v>1523977.92</v>
      </c>
      <c r="F78" s="37"/>
      <c r="G78" s="37"/>
      <c r="H78" s="37"/>
      <c r="I78" s="6" t="s">
        <v>18</v>
      </c>
      <c r="J78" s="7">
        <f>E78*$J$2</f>
        <v>1295381.2319999998</v>
      </c>
    </row>
    <row r="79" spans="1:10" ht="82.15" customHeight="1" x14ac:dyDescent="0.2">
      <c r="A79" s="4"/>
      <c r="B79" s="35"/>
      <c r="C79" s="38" t="s">
        <v>14</v>
      </c>
      <c r="D79" s="38"/>
      <c r="E79" s="39" t="s">
        <v>64</v>
      </c>
      <c r="F79" s="59"/>
      <c r="G79" s="59"/>
      <c r="H79" s="60"/>
      <c r="I79" s="14"/>
      <c r="J79" s="15"/>
    </row>
    <row r="80" spans="1:10" x14ac:dyDescent="0.2">
      <c r="A80" s="4"/>
      <c r="B80" s="42" t="s">
        <v>15</v>
      </c>
      <c r="C80" s="45" t="s">
        <v>7</v>
      </c>
      <c r="D80" s="46"/>
      <c r="E80" s="45" t="s">
        <v>39</v>
      </c>
      <c r="F80" s="47"/>
      <c r="G80" s="47"/>
      <c r="H80" s="46"/>
      <c r="I80" s="14"/>
      <c r="J80" s="15"/>
    </row>
    <row r="81" spans="1:10" x14ac:dyDescent="0.2">
      <c r="A81" s="4"/>
      <c r="B81" s="43"/>
      <c r="C81" s="51" t="s">
        <v>24</v>
      </c>
      <c r="D81" s="52"/>
      <c r="E81" s="53" t="s">
        <v>28</v>
      </c>
      <c r="F81" s="54"/>
      <c r="G81" s="54"/>
      <c r="H81" s="55"/>
      <c r="I81" s="14"/>
      <c r="J81" s="15"/>
    </row>
    <row r="82" spans="1:10" x14ac:dyDescent="0.2">
      <c r="A82" s="4"/>
      <c r="B82" s="43"/>
      <c r="C82" s="36" t="s">
        <v>8</v>
      </c>
      <c r="D82" s="36"/>
      <c r="E82" s="37">
        <v>1</v>
      </c>
      <c r="F82" s="37"/>
      <c r="G82" s="37"/>
      <c r="H82" s="37"/>
      <c r="I82" s="14"/>
      <c r="J82" s="15"/>
    </row>
    <row r="83" spans="1:10" x14ac:dyDescent="0.2">
      <c r="A83" s="4"/>
      <c r="B83" s="43"/>
      <c r="C83" s="36" t="s">
        <v>9</v>
      </c>
      <c r="D83" s="36"/>
      <c r="E83" s="37" t="s">
        <v>35</v>
      </c>
      <c r="F83" s="37"/>
      <c r="G83" s="37"/>
      <c r="H83" s="37"/>
      <c r="I83" s="14"/>
      <c r="J83" s="15"/>
    </row>
    <row r="84" spans="1:10" x14ac:dyDescent="0.2">
      <c r="A84" s="4"/>
      <c r="B84" s="43"/>
      <c r="C84" s="36" t="s">
        <v>10</v>
      </c>
      <c r="D84" s="36"/>
      <c r="E84" s="37">
        <v>11030.46</v>
      </c>
      <c r="F84" s="37"/>
      <c r="G84" s="37"/>
      <c r="H84" s="37"/>
      <c r="I84" s="14"/>
      <c r="J84" s="15"/>
    </row>
    <row r="85" spans="1:10" ht="24" x14ac:dyDescent="0.2">
      <c r="A85" s="4"/>
      <c r="B85" s="43"/>
      <c r="C85" s="56" t="s">
        <v>22</v>
      </c>
      <c r="D85" s="57"/>
      <c r="E85" s="37">
        <f>E82*E84</f>
        <v>11030.46</v>
      </c>
      <c r="F85" s="37"/>
      <c r="G85" s="37"/>
      <c r="H85" s="37"/>
      <c r="I85" s="6" t="s">
        <v>18</v>
      </c>
      <c r="J85" s="7">
        <f>E85*$J$2</f>
        <v>9375.8909999999996</v>
      </c>
    </row>
    <row r="86" spans="1:10" ht="188.45" customHeight="1" x14ac:dyDescent="0.2">
      <c r="A86" s="4"/>
      <c r="B86" s="44"/>
      <c r="C86" s="38" t="s">
        <v>14</v>
      </c>
      <c r="D86" s="38"/>
      <c r="E86" s="64" t="s">
        <v>70</v>
      </c>
      <c r="F86" s="37"/>
      <c r="G86" s="37"/>
      <c r="H86" s="37"/>
      <c r="I86" s="14"/>
      <c r="J86" s="15"/>
    </row>
    <row r="87" spans="1:10" x14ac:dyDescent="0.2">
      <c r="A87" s="4"/>
      <c r="B87" s="35" t="s">
        <v>19</v>
      </c>
      <c r="C87" s="36" t="s">
        <v>7</v>
      </c>
      <c r="D87" s="36"/>
      <c r="E87" s="37"/>
      <c r="F87" s="37"/>
      <c r="G87" s="37"/>
      <c r="H87" s="37"/>
      <c r="I87" s="14"/>
      <c r="J87" s="15"/>
    </row>
    <row r="88" spans="1:10" x14ac:dyDescent="0.2">
      <c r="A88" s="4"/>
      <c r="B88" s="35"/>
      <c r="C88" s="51" t="s">
        <v>24</v>
      </c>
      <c r="D88" s="52"/>
      <c r="E88" s="53"/>
      <c r="F88" s="54"/>
      <c r="G88" s="54"/>
      <c r="H88" s="55"/>
      <c r="I88" s="14"/>
      <c r="J88" s="15"/>
    </row>
    <row r="89" spans="1:10" x14ac:dyDescent="0.2">
      <c r="A89" s="4"/>
      <c r="B89" s="35"/>
      <c r="C89" s="36" t="s">
        <v>8</v>
      </c>
      <c r="D89" s="36"/>
      <c r="E89" s="37"/>
      <c r="F89" s="37"/>
      <c r="G89" s="37"/>
      <c r="H89" s="37"/>
      <c r="I89" s="14"/>
      <c r="J89" s="15"/>
    </row>
    <row r="90" spans="1:10" x14ac:dyDescent="0.2">
      <c r="A90" s="4"/>
      <c r="B90" s="35"/>
      <c r="C90" s="36" t="s">
        <v>9</v>
      </c>
      <c r="D90" s="36"/>
      <c r="E90" s="37"/>
      <c r="F90" s="37"/>
      <c r="G90" s="37"/>
      <c r="H90" s="37"/>
      <c r="I90" s="14"/>
      <c r="J90" s="15"/>
    </row>
    <row r="91" spans="1:10" x14ac:dyDescent="0.2">
      <c r="A91" s="4"/>
      <c r="B91" s="35"/>
      <c r="C91" s="36" t="s">
        <v>10</v>
      </c>
      <c r="D91" s="36"/>
      <c r="E91" s="37"/>
      <c r="F91" s="37"/>
      <c r="G91" s="37"/>
      <c r="H91" s="37"/>
      <c r="I91" s="14"/>
      <c r="J91" s="15"/>
    </row>
    <row r="92" spans="1:10" ht="24" x14ac:dyDescent="0.2">
      <c r="A92" s="4"/>
      <c r="B92" s="35"/>
      <c r="C92" s="56" t="s">
        <v>22</v>
      </c>
      <c r="D92" s="57"/>
      <c r="E92" s="37"/>
      <c r="F92" s="37"/>
      <c r="G92" s="37"/>
      <c r="H92" s="37"/>
      <c r="I92" s="6" t="s">
        <v>18</v>
      </c>
      <c r="J92" s="7">
        <f>E92*$J$2</f>
        <v>0</v>
      </c>
    </row>
    <row r="93" spans="1:10" x14ac:dyDescent="0.2">
      <c r="A93" s="4"/>
      <c r="B93" s="35"/>
      <c r="C93" s="38" t="s">
        <v>14</v>
      </c>
      <c r="D93" s="38"/>
      <c r="E93" s="37"/>
      <c r="F93" s="37"/>
      <c r="G93" s="37"/>
      <c r="H93" s="37"/>
      <c r="I93" s="20"/>
      <c r="J93" s="21"/>
    </row>
    <row r="94" spans="1:10" x14ac:dyDescent="0.2">
      <c r="A94" s="9"/>
      <c r="B94" s="28" t="s">
        <v>20</v>
      </c>
      <c r="C94" s="47"/>
      <c r="D94" s="47"/>
      <c r="E94" s="29"/>
      <c r="F94" s="19"/>
      <c r="G94" s="19"/>
      <c r="H94" s="19"/>
      <c r="I94" s="14"/>
      <c r="J94" s="15"/>
    </row>
    <row r="95" spans="1:10" x14ac:dyDescent="0.2">
      <c r="A95" s="8"/>
      <c r="B95" s="48" t="s">
        <v>16</v>
      </c>
      <c r="C95" s="48"/>
      <c r="D95" s="48"/>
      <c r="E95" s="48"/>
      <c r="F95" s="48"/>
      <c r="G95" s="48"/>
      <c r="H95" s="48"/>
      <c r="I95" s="20"/>
      <c r="J95" s="21"/>
    </row>
    <row r="96" spans="1:10" x14ac:dyDescent="0.2">
      <c r="A96" s="4"/>
      <c r="B96" s="44">
        <v>1</v>
      </c>
      <c r="C96" s="49" t="s">
        <v>7</v>
      </c>
      <c r="D96" s="49"/>
      <c r="E96" s="50" t="s">
        <v>36</v>
      </c>
      <c r="F96" s="50"/>
      <c r="G96" s="50"/>
      <c r="H96" s="50"/>
      <c r="I96" s="14"/>
      <c r="J96" s="15"/>
    </row>
    <row r="97" spans="1:10" ht="40.15" customHeight="1" x14ac:dyDescent="0.2">
      <c r="A97" s="4"/>
      <c r="B97" s="35"/>
      <c r="C97" s="38" t="s">
        <v>14</v>
      </c>
      <c r="D97" s="38"/>
      <c r="E97" s="45" t="s">
        <v>85</v>
      </c>
      <c r="F97" s="47"/>
      <c r="G97" s="47"/>
      <c r="H97" s="46"/>
      <c r="I97" s="14"/>
      <c r="J97" s="15"/>
    </row>
    <row r="98" spans="1:10" x14ac:dyDescent="0.2">
      <c r="A98" s="4"/>
      <c r="B98" s="35"/>
      <c r="C98" s="36" t="s">
        <v>11</v>
      </c>
      <c r="D98" s="36"/>
      <c r="E98" s="37">
        <v>257623.5</v>
      </c>
      <c r="F98" s="37"/>
      <c r="G98" s="37"/>
      <c r="H98" s="37"/>
      <c r="I98" s="14"/>
      <c r="J98" s="15"/>
    </row>
    <row r="99" spans="1:10" x14ac:dyDescent="0.2">
      <c r="A99" s="4"/>
      <c r="B99" s="35">
        <v>2</v>
      </c>
      <c r="C99" s="36" t="s">
        <v>7</v>
      </c>
      <c r="D99" s="36"/>
      <c r="E99" s="37" t="s">
        <v>39</v>
      </c>
      <c r="F99" s="37"/>
      <c r="G99" s="37"/>
      <c r="H99" s="37"/>
      <c r="I99" s="14"/>
      <c r="J99" s="15"/>
    </row>
    <row r="100" spans="1:10" ht="73.150000000000006" customHeight="1" x14ac:dyDescent="0.2">
      <c r="A100" s="4"/>
      <c r="B100" s="35"/>
      <c r="C100" s="38" t="s">
        <v>14</v>
      </c>
      <c r="D100" s="38"/>
      <c r="E100" s="45" t="s">
        <v>68</v>
      </c>
      <c r="F100" s="47"/>
      <c r="G100" s="47"/>
      <c r="H100" s="46"/>
      <c r="I100" s="14"/>
      <c r="J100" s="15"/>
    </row>
    <row r="101" spans="1:10" ht="13.5" thickBot="1" x14ac:dyDescent="0.25">
      <c r="A101" s="16"/>
      <c r="B101" s="35"/>
      <c r="C101" s="36" t="s">
        <v>11</v>
      </c>
      <c r="D101" s="36"/>
      <c r="E101" s="37">
        <v>1807.53</v>
      </c>
      <c r="F101" s="37"/>
      <c r="G101" s="37"/>
      <c r="H101" s="37"/>
      <c r="I101" s="9"/>
      <c r="J101" s="10"/>
    </row>
    <row r="102" spans="1:10" ht="15.75" thickBot="1" x14ac:dyDescent="0.25">
      <c r="A102" s="61" t="s">
        <v>43</v>
      </c>
      <c r="B102" s="62"/>
      <c r="C102" s="62"/>
      <c r="D102" s="62"/>
      <c r="E102" s="25"/>
      <c r="F102" s="25"/>
      <c r="G102" s="25"/>
      <c r="H102" s="25"/>
      <c r="I102" s="3" t="s">
        <v>4</v>
      </c>
      <c r="J102" s="3" t="s">
        <v>5</v>
      </c>
    </row>
    <row r="103" spans="1:10" x14ac:dyDescent="0.2">
      <c r="A103" s="4"/>
      <c r="B103" s="63" t="s">
        <v>2</v>
      </c>
      <c r="C103" s="63"/>
      <c r="D103" s="63"/>
      <c r="E103" s="50" t="s">
        <v>56</v>
      </c>
      <c r="F103" s="50"/>
      <c r="G103" s="50"/>
      <c r="H103" s="50"/>
      <c r="I103" s="34">
        <v>44562</v>
      </c>
      <c r="J103" s="34">
        <v>44926</v>
      </c>
    </row>
    <row r="104" spans="1:10" ht="197.45" customHeight="1" x14ac:dyDescent="0.2">
      <c r="A104" s="4"/>
      <c r="B104" s="58" t="s">
        <v>13</v>
      </c>
      <c r="C104" s="58"/>
      <c r="D104" s="58"/>
      <c r="E104" s="45" t="s">
        <v>60</v>
      </c>
      <c r="F104" s="47"/>
      <c r="G104" s="47"/>
      <c r="H104" s="46"/>
      <c r="I104" s="22"/>
      <c r="J104" s="23"/>
    </row>
    <row r="105" spans="1:10" x14ac:dyDescent="0.2">
      <c r="A105" s="8"/>
      <c r="B105" s="48" t="s">
        <v>12</v>
      </c>
      <c r="C105" s="48"/>
      <c r="D105" s="48"/>
      <c r="E105" s="48"/>
      <c r="F105" s="48"/>
      <c r="G105" s="48"/>
      <c r="H105" s="48"/>
      <c r="I105" s="20"/>
      <c r="J105" s="21"/>
    </row>
    <row r="106" spans="1:10" x14ac:dyDescent="0.2">
      <c r="A106" s="4"/>
      <c r="B106" s="44" t="s">
        <v>6</v>
      </c>
      <c r="C106" s="49" t="s">
        <v>7</v>
      </c>
      <c r="D106" s="49"/>
      <c r="E106" s="45" t="s">
        <v>51</v>
      </c>
      <c r="F106" s="47"/>
      <c r="G106" s="47"/>
      <c r="H106" s="46"/>
      <c r="I106" s="14"/>
      <c r="J106" s="15"/>
    </row>
    <row r="107" spans="1:10" x14ac:dyDescent="0.2">
      <c r="A107" s="4"/>
      <c r="B107" s="44"/>
      <c r="C107" s="51" t="s">
        <v>24</v>
      </c>
      <c r="D107" s="52"/>
      <c r="E107" s="53" t="s">
        <v>29</v>
      </c>
      <c r="F107" s="54"/>
      <c r="G107" s="54"/>
      <c r="H107" s="55"/>
      <c r="I107" s="14"/>
      <c r="J107" s="15"/>
    </row>
    <row r="108" spans="1:10" x14ac:dyDescent="0.2">
      <c r="A108" s="4"/>
      <c r="B108" s="35"/>
      <c r="C108" s="36" t="s">
        <v>8</v>
      </c>
      <c r="D108" s="36"/>
      <c r="E108" s="37">
        <v>1</v>
      </c>
      <c r="F108" s="37"/>
      <c r="G108" s="37"/>
      <c r="H108" s="37"/>
      <c r="I108" s="14"/>
      <c r="J108" s="15"/>
    </row>
    <row r="109" spans="1:10" x14ac:dyDescent="0.2">
      <c r="A109" s="4"/>
      <c r="B109" s="35"/>
      <c r="C109" s="36" t="s">
        <v>9</v>
      </c>
      <c r="D109" s="36"/>
      <c r="E109" s="37" t="s">
        <v>35</v>
      </c>
      <c r="F109" s="37"/>
      <c r="G109" s="37"/>
      <c r="H109" s="37"/>
      <c r="I109" s="14"/>
      <c r="J109" s="15"/>
    </row>
    <row r="110" spans="1:10" x14ac:dyDescent="0.2">
      <c r="A110" s="4"/>
      <c r="B110" s="35"/>
      <c r="C110" s="36" t="s">
        <v>10</v>
      </c>
      <c r="D110" s="36"/>
      <c r="E110" s="37">
        <v>805265.38</v>
      </c>
      <c r="F110" s="37"/>
      <c r="G110" s="37"/>
      <c r="H110" s="37"/>
      <c r="I110" s="14"/>
      <c r="J110" s="15"/>
    </row>
    <row r="111" spans="1:10" ht="24" x14ac:dyDescent="0.2">
      <c r="A111" s="4"/>
      <c r="B111" s="35"/>
      <c r="C111" s="56" t="s">
        <v>22</v>
      </c>
      <c r="D111" s="57"/>
      <c r="E111" s="37">
        <f>E108*E110</f>
        <v>805265.38</v>
      </c>
      <c r="F111" s="37"/>
      <c r="G111" s="37"/>
      <c r="H111" s="37"/>
      <c r="I111" s="6" t="s">
        <v>18</v>
      </c>
      <c r="J111" s="7">
        <f>E111*$J$2</f>
        <v>684475.57299999997</v>
      </c>
    </row>
    <row r="112" spans="1:10" ht="36.6" customHeight="1" x14ac:dyDescent="0.2">
      <c r="A112" s="4"/>
      <c r="B112" s="35"/>
      <c r="C112" s="38" t="s">
        <v>14</v>
      </c>
      <c r="D112" s="38"/>
      <c r="E112" s="39" t="s">
        <v>65</v>
      </c>
      <c r="F112" s="59"/>
      <c r="G112" s="59"/>
      <c r="H112" s="60"/>
      <c r="I112" s="14"/>
      <c r="J112" s="15"/>
    </row>
    <row r="113" spans="1:10" ht="22.15" customHeight="1" x14ac:dyDescent="0.2">
      <c r="A113" s="4"/>
      <c r="B113" s="42" t="s">
        <v>15</v>
      </c>
      <c r="C113" s="45" t="s">
        <v>7</v>
      </c>
      <c r="D113" s="46"/>
      <c r="E113" s="45" t="s">
        <v>39</v>
      </c>
      <c r="F113" s="47"/>
      <c r="G113" s="47"/>
      <c r="H113" s="46"/>
      <c r="I113" s="14"/>
      <c r="J113" s="15"/>
    </row>
    <row r="114" spans="1:10" hidden="1" x14ac:dyDescent="0.2">
      <c r="A114" s="4"/>
      <c r="B114" s="43"/>
      <c r="C114" s="36" t="s">
        <v>7</v>
      </c>
      <c r="D114" s="36"/>
      <c r="E114" s="37"/>
      <c r="F114" s="37"/>
      <c r="G114" s="37"/>
      <c r="H114" s="37"/>
      <c r="I114" s="14"/>
      <c r="J114" s="15"/>
    </row>
    <row r="115" spans="1:10" x14ac:dyDescent="0.2">
      <c r="A115" s="4"/>
      <c r="B115" s="43"/>
      <c r="C115" s="51" t="s">
        <v>24</v>
      </c>
      <c r="D115" s="52"/>
      <c r="E115" s="53" t="s">
        <v>28</v>
      </c>
      <c r="F115" s="54"/>
      <c r="G115" s="54"/>
      <c r="H115" s="55"/>
      <c r="I115" s="14"/>
      <c r="J115" s="15"/>
    </row>
    <row r="116" spans="1:10" x14ac:dyDescent="0.2">
      <c r="A116" s="4"/>
      <c r="B116" s="43"/>
      <c r="C116" s="36" t="s">
        <v>8</v>
      </c>
      <c r="D116" s="36"/>
      <c r="E116" s="37">
        <v>1</v>
      </c>
      <c r="F116" s="37"/>
      <c r="G116" s="37"/>
      <c r="H116" s="37"/>
      <c r="I116" s="14"/>
      <c r="J116" s="15"/>
    </row>
    <row r="117" spans="1:10" x14ac:dyDescent="0.2">
      <c r="A117" s="4"/>
      <c r="B117" s="43"/>
      <c r="C117" s="36" t="s">
        <v>9</v>
      </c>
      <c r="D117" s="36"/>
      <c r="E117" s="37" t="s">
        <v>35</v>
      </c>
      <c r="F117" s="37"/>
      <c r="G117" s="37"/>
      <c r="H117" s="37"/>
      <c r="I117" s="14"/>
      <c r="J117" s="15"/>
    </row>
    <row r="118" spans="1:10" x14ac:dyDescent="0.2">
      <c r="A118" s="4"/>
      <c r="B118" s="43"/>
      <c r="C118" s="36" t="s">
        <v>10</v>
      </c>
      <c r="D118" s="36"/>
      <c r="E118" s="37">
        <v>10877.32</v>
      </c>
      <c r="F118" s="37"/>
      <c r="G118" s="37"/>
      <c r="H118" s="37"/>
      <c r="I118" s="14"/>
      <c r="J118" s="15"/>
    </row>
    <row r="119" spans="1:10" ht="24" x14ac:dyDescent="0.2">
      <c r="A119" s="4"/>
      <c r="B119" s="43"/>
      <c r="C119" s="56" t="s">
        <v>22</v>
      </c>
      <c r="D119" s="57"/>
      <c r="E119" s="37">
        <f>E118*E116</f>
        <v>10877.32</v>
      </c>
      <c r="F119" s="37"/>
      <c r="G119" s="37"/>
      <c r="H119" s="37"/>
      <c r="I119" s="6" t="s">
        <v>18</v>
      </c>
      <c r="J119" s="7">
        <f>E119*$J$2</f>
        <v>9245.7219999999998</v>
      </c>
    </row>
    <row r="120" spans="1:10" ht="127.9" customHeight="1" x14ac:dyDescent="0.2">
      <c r="A120" s="4"/>
      <c r="B120" s="44"/>
      <c r="C120" s="38" t="s">
        <v>14</v>
      </c>
      <c r="D120" s="38"/>
      <c r="E120" s="64" t="s">
        <v>72</v>
      </c>
      <c r="F120" s="37"/>
      <c r="G120" s="37"/>
      <c r="H120" s="37"/>
      <c r="I120" s="14"/>
      <c r="J120" s="15"/>
    </row>
    <row r="121" spans="1:10" x14ac:dyDescent="0.2">
      <c r="A121" s="4"/>
      <c r="B121" s="35" t="s">
        <v>19</v>
      </c>
      <c r="C121" s="36" t="s">
        <v>7</v>
      </c>
      <c r="D121" s="36"/>
      <c r="E121" s="37"/>
      <c r="F121" s="37"/>
      <c r="G121" s="37"/>
      <c r="H121" s="37"/>
      <c r="I121" s="14"/>
      <c r="J121" s="15"/>
    </row>
    <row r="122" spans="1:10" x14ac:dyDescent="0.2">
      <c r="A122" s="4"/>
      <c r="B122" s="35"/>
      <c r="C122" s="51" t="s">
        <v>24</v>
      </c>
      <c r="D122" s="52"/>
      <c r="E122" s="53"/>
      <c r="F122" s="54"/>
      <c r="G122" s="54"/>
      <c r="H122" s="55"/>
      <c r="I122" s="14"/>
      <c r="J122" s="15"/>
    </row>
    <row r="123" spans="1:10" x14ac:dyDescent="0.2">
      <c r="A123" s="4"/>
      <c r="B123" s="35"/>
      <c r="C123" s="36" t="s">
        <v>8</v>
      </c>
      <c r="D123" s="36"/>
      <c r="E123" s="37"/>
      <c r="F123" s="37"/>
      <c r="G123" s="37"/>
      <c r="H123" s="37"/>
      <c r="I123" s="14"/>
      <c r="J123" s="15"/>
    </row>
    <row r="124" spans="1:10" x14ac:dyDescent="0.2">
      <c r="A124" s="4"/>
      <c r="B124" s="35"/>
      <c r="C124" s="36" t="s">
        <v>9</v>
      </c>
      <c r="D124" s="36"/>
      <c r="E124" s="37"/>
      <c r="F124" s="37"/>
      <c r="G124" s="37"/>
      <c r="H124" s="37"/>
      <c r="I124" s="14"/>
      <c r="J124" s="15"/>
    </row>
    <row r="125" spans="1:10" x14ac:dyDescent="0.2">
      <c r="A125" s="4"/>
      <c r="B125" s="35"/>
      <c r="C125" s="36" t="s">
        <v>10</v>
      </c>
      <c r="D125" s="36"/>
      <c r="E125" s="37"/>
      <c r="F125" s="37"/>
      <c r="G125" s="37"/>
      <c r="H125" s="37"/>
      <c r="I125" s="14"/>
      <c r="J125" s="15"/>
    </row>
    <row r="126" spans="1:10" ht="24" x14ac:dyDescent="0.2">
      <c r="A126" s="4"/>
      <c r="B126" s="35"/>
      <c r="C126" s="56" t="s">
        <v>22</v>
      </c>
      <c r="D126" s="57"/>
      <c r="E126" s="37"/>
      <c r="F126" s="37"/>
      <c r="G126" s="37"/>
      <c r="H126" s="37"/>
      <c r="I126" s="6" t="s">
        <v>18</v>
      </c>
      <c r="J126" s="7">
        <f>E126*$J$2</f>
        <v>0</v>
      </c>
    </row>
    <row r="127" spans="1:10" x14ac:dyDescent="0.2">
      <c r="A127" s="4"/>
      <c r="B127" s="35"/>
      <c r="C127" s="38" t="s">
        <v>14</v>
      </c>
      <c r="D127" s="38"/>
      <c r="E127" s="37"/>
      <c r="F127" s="37"/>
      <c r="G127" s="37"/>
      <c r="H127" s="37"/>
      <c r="I127" s="20"/>
      <c r="J127" s="21"/>
    </row>
    <row r="128" spans="1:10" x14ac:dyDescent="0.2">
      <c r="A128" s="9"/>
      <c r="B128" s="28" t="s">
        <v>20</v>
      </c>
      <c r="C128" s="47"/>
      <c r="D128" s="47"/>
      <c r="E128" s="29"/>
      <c r="F128" s="19"/>
      <c r="G128" s="19"/>
      <c r="H128" s="19"/>
      <c r="I128" s="14"/>
      <c r="J128" s="15"/>
    </row>
    <row r="129" spans="1:10" x14ac:dyDescent="0.2">
      <c r="A129" s="8"/>
      <c r="B129" s="48" t="s">
        <v>16</v>
      </c>
      <c r="C129" s="48"/>
      <c r="D129" s="48"/>
      <c r="E129" s="48"/>
      <c r="F129" s="48"/>
      <c r="G129" s="48"/>
      <c r="H129" s="48"/>
      <c r="I129" s="20"/>
      <c r="J129" s="21"/>
    </row>
    <row r="130" spans="1:10" x14ac:dyDescent="0.2">
      <c r="A130" s="4"/>
      <c r="B130" s="44">
        <v>1</v>
      </c>
      <c r="C130" s="49" t="s">
        <v>7</v>
      </c>
      <c r="D130" s="49"/>
      <c r="E130" s="50" t="s">
        <v>36</v>
      </c>
      <c r="F130" s="50"/>
      <c r="G130" s="50"/>
      <c r="H130" s="50"/>
      <c r="I130" s="14"/>
      <c r="J130" s="15"/>
    </row>
    <row r="131" spans="1:10" ht="43.15" customHeight="1" x14ac:dyDescent="0.2">
      <c r="A131" s="4"/>
      <c r="B131" s="35"/>
      <c r="C131" s="38" t="s">
        <v>14</v>
      </c>
      <c r="D131" s="38"/>
      <c r="E131" s="45" t="s">
        <v>54</v>
      </c>
      <c r="F131" s="47"/>
      <c r="G131" s="47"/>
      <c r="H131" s="46"/>
      <c r="I131" s="14"/>
      <c r="J131" s="15"/>
    </row>
    <row r="132" spans="1:10" x14ac:dyDescent="0.2">
      <c r="A132" s="4"/>
      <c r="B132" s="35"/>
      <c r="C132" s="36" t="s">
        <v>11</v>
      </c>
      <c r="D132" s="36"/>
      <c r="E132" s="37">
        <v>157144.79999999999</v>
      </c>
      <c r="F132" s="37"/>
      <c r="G132" s="37"/>
      <c r="H132" s="37"/>
      <c r="I132" s="14"/>
      <c r="J132" s="15"/>
    </row>
    <row r="133" spans="1:10" x14ac:dyDescent="0.2">
      <c r="A133" s="4"/>
      <c r="B133" s="35">
        <v>2</v>
      </c>
      <c r="C133" s="36" t="s">
        <v>7</v>
      </c>
      <c r="D133" s="36"/>
      <c r="E133" s="37" t="s">
        <v>39</v>
      </c>
      <c r="F133" s="37"/>
      <c r="G133" s="37"/>
      <c r="H133" s="37"/>
      <c r="I133" s="14"/>
      <c r="J133" s="15"/>
    </row>
    <row r="134" spans="1:10" ht="84.6" customHeight="1" x14ac:dyDescent="0.2">
      <c r="A134" s="4"/>
      <c r="B134" s="35"/>
      <c r="C134" s="38" t="s">
        <v>14</v>
      </c>
      <c r="D134" s="38"/>
      <c r="E134" s="45" t="s">
        <v>71</v>
      </c>
      <c r="F134" s="47"/>
      <c r="G134" s="47"/>
      <c r="H134" s="46"/>
      <c r="I134" s="14"/>
      <c r="J134" s="15"/>
    </row>
    <row r="135" spans="1:10" ht="13.5" thickBot="1" x14ac:dyDescent="0.25">
      <c r="A135" s="16"/>
      <c r="B135" s="35"/>
      <c r="C135" s="36" t="s">
        <v>11</v>
      </c>
      <c r="D135" s="36"/>
      <c r="E135" s="37">
        <v>2122.67</v>
      </c>
      <c r="F135" s="37"/>
      <c r="G135" s="37"/>
      <c r="H135" s="37"/>
      <c r="I135" s="9"/>
      <c r="J135" s="10"/>
    </row>
    <row r="136" spans="1:10" ht="15.75" thickBot="1" x14ac:dyDescent="0.25">
      <c r="A136" s="61" t="s">
        <v>44</v>
      </c>
      <c r="B136" s="62"/>
      <c r="C136" s="62"/>
      <c r="D136" s="62"/>
      <c r="E136" s="25"/>
      <c r="F136" s="25"/>
      <c r="G136" s="25"/>
      <c r="H136" s="25"/>
      <c r="I136" s="3" t="s">
        <v>4</v>
      </c>
      <c r="J136" s="3" t="s">
        <v>5</v>
      </c>
    </row>
    <row r="137" spans="1:10" x14ac:dyDescent="0.2">
      <c r="A137" s="4"/>
      <c r="B137" s="63" t="s">
        <v>2</v>
      </c>
      <c r="C137" s="63"/>
      <c r="D137" s="63"/>
      <c r="E137" s="50" t="s">
        <v>57</v>
      </c>
      <c r="F137" s="50"/>
      <c r="G137" s="50"/>
      <c r="H137" s="50"/>
      <c r="I137" s="34">
        <v>44562</v>
      </c>
      <c r="J137" s="34">
        <v>44926</v>
      </c>
    </row>
    <row r="138" spans="1:10" ht="175.9" customHeight="1" x14ac:dyDescent="0.2">
      <c r="A138" s="4"/>
      <c r="B138" s="58" t="s">
        <v>13</v>
      </c>
      <c r="C138" s="58"/>
      <c r="D138" s="58"/>
      <c r="E138" s="45" t="s">
        <v>78</v>
      </c>
      <c r="F138" s="47"/>
      <c r="G138" s="47"/>
      <c r="H138" s="46"/>
      <c r="I138" s="22"/>
      <c r="J138" s="23"/>
    </row>
    <row r="139" spans="1:10" x14ac:dyDescent="0.2">
      <c r="A139" s="8"/>
      <c r="B139" s="48" t="s">
        <v>12</v>
      </c>
      <c r="C139" s="48"/>
      <c r="D139" s="48"/>
      <c r="E139" s="48"/>
      <c r="F139" s="48"/>
      <c r="G139" s="48"/>
      <c r="H139" s="48"/>
      <c r="I139" s="20"/>
      <c r="J139" s="21"/>
    </row>
    <row r="140" spans="1:10" x14ac:dyDescent="0.2">
      <c r="A140" s="4"/>
      <c r="B140" s="44" t="s">
        <v>6</v>
      </c>
      <c r="C140" s="49" t="s">
        <v>7</v>
      </c>
      <c r="D140" s="49"/>
      <c r="E140" s="45" t="s">
        <v>51</v>
      </c>
      <c r="F140" s="47"/>
      <c r="G140" s="47"/>
      <c r="H140" s="46"/>
      <c r="I140" s="14"/>
      <c r="J140" s="15"/>
    </row>
    <row r="141" spans="1:10" x14ac:dyDescent="0.2">
      <c r="A141" s="4"/>
      <c r="B141" s="44"/>
      <c r="C141" s="51" t="s">
        <v>24</v>
      </c>
      <c r="D141" s="52"/>
      <c r="E141" s="53" t="s">
        <v>29</v>
      </c>
      <c r="F141" s="54"/>
      <c r="G141" s="54"/>
      <c r="H141" s="55"/>
      <c r="I141" s="14"/>
      <c r="J141" s="15"/>
    </row>
    <row r="142" spans="1:10" x14ac:dyDescent="0.2">
      <c r="A142" s="4"/>
      <c r="B142" s="35"/>
      <c r="C142" s="36" t="s">
        <v>8</v>
      </c>
      <c r="D142" s="36"/>
      <c r="E142" s="37">
        <v>1</v>
      </c>
      <c r="F142" s="37"/>
      <c r="G142" s="37"/>
      <c r="H142" s="37"/>
      <c r="I142" s="14"/>
      <c r="J142" s="15"/>
    </row>
    <row r="143" spans="1:10" x14ac:dyDescent="0.2">
      <c r="A143" s="4"/>
      <c r="B143" s="35"/>
      <c r="C143" s="36" t="s">
        <v>9</v>
      </c>
      <c r="D143" s="36"/>
      <c r="E143" s="37" t="s">
        <v>35</v>
      </c>
      <c r="F143" s="37"/>
      <c r="G143" s="37"/>
      <c r="H143" s="37"/>
      <c r="I143" s="14"/>
      <c r="J143" s="15"/>
    </row>
    <row r="144" spans="1:10" x14ac:dyDescent="0.2">
      <c r="A144" s="4"/>
      <c r="B144" s="35"/>
      <c r="C144" s="36" t="s">
        <v>10</v>
      </c>
      <c r="D144" s="36"/>
      <c r="E144" s="37">
        <v>1142758.55</v>
      </c>
      <c r="F144" s="37"/>
      <c r="G144" s="37"/>
      <c r="H144" s="37"/>
      <c r="I144" s="14"/>
      <c r="J144" s="15"/>
    </row>
    <row r="145" spans="1:10" ht="24" x14ac:dyDescent="0.2">
      <c r="A145" s="4"/>
      <c r="B145" s="35"/>
      <c r="C145" s="56" t="s">
        <v>22</v>
      </c>
      <c r="D145" s="57"/>
      <c r="E145" s="37">
        <f>E142*E144</f>
        <v>1142758.55</v>
      </c>
      <c r="F145" s="37"/>
      <c r="G145" s="37"/>
      <c r="H145" s="37"/>
      <c r="I145" s="6" t="s">
        <v>18</v>
      </c>
      <c r="J145" s="7">
        <f>E145*$J$2</f>
        <v>971344.76749999996</v>
      </c>
    </row>
    <row r="146" spans="1:10" ht="46.9" customHeight="1" x14ac:dyDescent="0.2">
      <c r="A146" s="4"/>
      <c r="B146" s="35"/>
      <c r="C146" s="38" t="s">
        <v>14</v>
      </c>
      <c r="D146" s="38"/>
      <c r="E146" s="39" t="s">
        <v>79</v>
      </c>
      <c r="F146" s="59"/>
      <c r="G146" s="59"/>
      <c r="H146" s="60"/>
      <c r="I146" s="14"/>
      <c r="J146" s="15"/>
    </row>
    <row r="147" spans="1:10" x14ac:dyDescent="0.2">
      <c r="A147" s="4"/>
      <c r="B147" s="42" t="s">
        <v>15</v>
      </c>
      <c r="C147" s="45" t="s">
        <v>7</v>
      </c>
      <c r="D147" s="46"/>
      <c r="E147" s="45" t="s">
        <v>39</v>
      </c>
      <c r="F147" s="47"/>
      <c r="G147" s="47"/>
      <c r="H147" s="46"/>
      <c r="I147" s="14"/>
      <c r="J147" s="15"/>
    </row>
    <row r="148" spans="1:10" hidden="1" x14ac:dyDescent="0.2">
      <c r="A148" s="4"/>
      <c r="B148" s="43"/>
      <c r="C148" s="36" t="s">
        <v>7</v>
      </c>
      <c r="D148" s="36"/>
      <c r="E148" s="37"/>
      <c r="F148" s="37"/>
      <c r="G148" s="37"/>
      <c r="H148" s="37"/>
      <c r="I148" s="14"/>
      <c r="J148" s="15"/>
    </row>
    <row r="149" spans="1:10" x14ac:dyDescent="0.2">
      <c r="A149" s="4"/>
      <c r="B149" s="43"/>
      <c r="C149" s="51" t="s">
        <v>24</v>
      </c>
      <c r="D149" s="52"/>
      <c r="E149" s="53" t="s">
        <v>28</v>
      </c>
      <c r="F149" s="54"/>
      <c r="G149" s="54"/>
      <c r="H149" s="55"/>
      <c r="I149" s="14"/>
      <c r="J149" s="15"/>
    </row>
    <row r="150" spans="1:10" x14ac:dyDescent="0.2">
      <c r="A150" s="4"/>
      <c r="B150" s="43"/>
      <c r="C150" s="36" t="s">
        <v>8</v>
      </c>
      <c r="D150" s="36"/>
      <c r="E150" s="37">
        <v>1</v>
      </c>
      <c r="F150" s="37"/>
      <c r="G150" s="37"/>
      <c r="H150" s="37"/>
      <c r="I150" s="14"/>
      <c r="J150" s="15"/>
    </row>
    <row r="151" spans="1:10" x14ac:dyDescent="0.2">
      <c r="A151" s="4"/>
      <c r="B151" s="43"/>
      <c r="C151" s="36" t="s">
        <v>9</v>
      </c>
      <c r="D151" s="36"/>
      <c r="E151" s="37" t="s">
        <v>35</v>
      </c>
      <c r="F151" s="37"/>
      <c r="G151" s="37"/>
      <c r="H151" s="37"/>
      <c r="I151" s="14"/>
      <c r="J151" s="15"/>
    </row>
    <row r="152" spans="1:10" x14ac:dyDescent="0.2">
      <c r="A152" s="4"/>
      <c r="B152" s="43"/>
      <c r="C152" s="36" t="s">
        <v>10</v>
      </c>
      <c r="D152" s="36"/>
      <c r="E152" s="37">
        <v>7542.1</v>
      </c>
      <c r="F152" s="37"/>
      <c r="G152" s="37"/>
      <c r="H152" s="37"/>
      <c r="I152" s="14"/>
      <c r="J152" s="15"/>
    </row>
    <row r="153" spans="1:10" ht="24" x14ac:dyDescent="0.2">
      <c r="A153" s="4"/>
      <c r="B153" s="43"/>
      <c r="C153" s="56" t="s">
        <v>22</v>
      </c>
      <c r="D153" s="57"/>
      <c r="E153" s="37">
        <v>7542.1</v>
      </c>
      <c r="F153" s="37"/>
      <c r="G153" s="37"/>
      <c r="H153" s="37"/>
      <c r="I153" s="6" t="s">
        <v>18</v>
      </c>
      <c r="J153" s="7">
        <f>E153*$J$2</f>
        <v>6410.7849999999999</v>
      </c>
    </row>
    <row r="154" spans="1:10" ht="159" customHeight="1" x14ac:dyDescent="0.2">
      <c r="A154" s="4"/>
      <c r="B154" s="44"/>
      <c r="C154" s="38" t="s">
        <v>14</v>
      </c>
      <c r="D154" s="38"/>
      <c r="E154" s="64" t="s">
        <v>74</v>
      </c>
      <c r="F154" s="37"/>
      <c r="G154" s="37"/>
      <c r="H154" s="37"/>
      <c r="I154" s="14"/>
      <c r="J154" s="15"/>
    </row>
    <row r="155" spans="1:10" x14ac:dyDescent="0.2">
      <c r="A155" s="4"/>
      <c r="B155" s="35" t="s">
        <v>19</v>
      </c>
      <c r="C155" s="36" t="s">
        <v>7</v>
      </c>
      <c r="D155" s="36"/>
      <c r="E155" s="37"/>
      <c r="F155" s="37"/>
      <c r="G155" s="37"/>
      <c r="H155" s="37"/>
      <c r="I155" s="14"/>
      <c r="J155" s="15"/>
    </row>
    <row r="156" spans="1:10" x14ac:dyDescent="0.2">
      <c r="A156" s="4"/>
      <c r="B156" s="35"/>
      <c r="C156" s="51" t="s">
        <v>24</v>
      </c>
      <c r="D156" s="52"/>
      <c r="E156" s="53"/>
      <c r="F156" s="54"/>
      <c r="G156" s="54"/>
      <c r="H156" s="55"/>
      <c r="I156" s="14"/>
      <c r="J156" s="15"/>
    </row>
    <row r="157" spans="1:10" x14ac:dyDescent="0.2">
      <c r="A157" s="4"/>
      <c r="B157" s="35"/>
      <c r="C157" s="36" t="s">
        <v>8</v>
      </c>
      <c r="D157" s="36"/>
      <c r="E157" s="37"/>
      <c r="F157" s="37"/>
      <c r="G157" s="37"/>
      <c r="H157" s="37"/>
      <c r="I157" s="14"/>
      <c r="J157" s="15"/>
    </row>
    <row r="158" spans="1:10" x14ac:dyDescent="0.2">
      <c r="A158" s="4"/>
      <c r="B158" s="35"/>
      <c r="C158" s="36" t="s">
        <v>9</v>
      </c>
      <c r="D158" s="36"/>
      <c r="E158" s="37"/>
      <c r="F158" s="37"/>
      <c r="G158" s="37"/>
      <c r="H158" s="37"/>
      <c r="I158" s="14"/>
      <c r="J158" s="15"/>
    </row>
    <row r="159" spans="1:10" x14ac:dyDescent="0.2">
      <c r="A159" s="4"/>
      <c r="B159" s="35"/>
      <c r="C159" s="36" t="s">
        <v>10</v>
      </c>
      <c r="D159" s="36"/>
      <c r="E159" s="37"/>
      <c r="F159" s="37"/>
      <c r="G159" s="37"/>
      <c r="H159" s="37"/>
      <c r="I159" s="14"/>
      <c r="J159" s="15"/>
    </row>
    <row r="160" spans="1:10" ht="24" x14ac:dyDescent="0.2">
      <c r="A160" s="4"/>
      <c r="B160" s="35"/>
      <c r="C160" s="56" t="s">
        <v>22</v>
      </c>
      <c r="D160" s="57"/>
      <c r="E160" s="37"/>
      <c r="F160" s="37"/>
      <c r="G160" s="37"/>
      <c r="H160" s="37"/>
      <c r="I160" s="6" t="s">
        <v>18</v>
      </c>
      <c r="J160" s="7">
        <f>E160*$J$2</f>
        <v>0</v>
      </c>
    </row>
    <row r="161" spans="1:10" x14ac:dyDescent="0.2">
      <c r="A161" s="4"/>
      <c r="B161" s="35"/>
      <c r="C161" s="38" t="s">
        <v>14</v>
      </c>
      <c r="D161" s="38"/>
      <c r="E161" s="37"/>
      <c r="F161" s="37"/>
      <c r="G161" s="37"/>
      <c r="H161" s="37"/>
      <c r="I161" s="20"/>
      <c r="J161" s="21"/>
    </row>
    <row r="162" spans="1:10" x14ac:dyDescent="0.2">
      <c r="A162" s="9"/>
      <c r="B162" s="28" t="s">
        <v>20</v>
      </c>
      <c r="C162" s="47"/>
      <c r="D162" s="47"/>
      <c r="E162" s="29"/>
      <c r="F162" s="19"/>
      <c r="G162" s="19"/>
      <c r="H162" s="19"/>
      <c r="I162" s="14"/>
      <c r="J162" s="15"/>
    </row>
    <row r="163" spans="1:10" x14ac:dyDescent="0.2">
      <c r="A163" s="8"/>
      <c r="B163" s="48" t="s">
        <v>16</v>
      </c>
      <c r="C163" s="48"/>
      <c r="D163" s="48"/>
      <c r="E163" s="48"/>
      <c r="F163" s="48"/>
      <c r="G163" s="48"/>
      <c r="H163" s="48"/>
      <c r="I163" s="20"/>
      <c r="J163" s="21"/>
    </row>
    <row r="164" spans="1:10" x14ac:dyDescent="0.2">
      <c r="A164" s="4"/>
      <c r="B164" s="44">
        <v>1</v>
      </c>
      <c r="C164" s="49" t="s">
        <v>7</v>
      </c>
      <c r="D164" s="49"/>
      <c r="E164" s="50" t="s">
        <v>36</v>
      </c>
      <c r="F164" s="50"/>
      <c r="G164" s="50"/>
      <c r="H164" s="50"/>
      <c r="I164" s="14"/>
      <c r="J164" s="15"/>
    </row>
    <row r="165" spans="1:10" ht="62.45" customHeight="1" x14ac:dyDescent="0.2">
      <c r="A165" s="4"/>
      <c r="B165" s="35"/>
      <c r="C165" s="38" t="s">
        <v>14</v>
      </c>
      <c r="D165" s="38"/>
      <c r="E165" s="45" t="s">
        <v>83</v>
      </c>
      <c r="F165" s="47"/>
      <c r="G165" s="47"/>
      <c r="H165" s="46"/>
      <c r="I165" s="14"/>
      <c r="J165" s="15"/>
    </row>
    <row r="166" spans="1:10" x14ac:dyDescent="0.2">
      <c r="A166" s="4"/>
      <c r="B166" s="35"/>
      <c r="C166" s="36" t="s">
        <v>11</v>
      </c>
      <c r="D166" s="36"/>
      <c r="E166" s="37">
        <v>220895.7</v>
      </c>
      <c r="F166" s="37"/>
      <c r="G166" s="37"/>
      <c r="H166" s="37"/>
      <c r="I166" s="14"/>
      <c r="J166" s="15"/>
    </row>
    <row r="167" spans="1:10" x14ac:dyDescent="0.2">
      <c r="A167" s="4"/>
      <c r="B167" s="35">
        <v>2</v>
      </c>
      <c r="C167" s="36" t="s">
        <v>7</v>
      </c>
      <c r="D167" s="36"/>
      <c r="E167" s="37" t="s">
        <v>39</v>
      </c>
      <c r="F167" s="37"/>
      <c r="G167" s="37"/>
      <c r="H167" s="37"/>
      <c r="I167" s="14"/>
      <c r="J167" s="15"/>
    </row>
    <row r="168" spans="1:10" ht="93.6" customHeight="1" x14ac:dyDescent="0.2">
      <c r="A168" s="4"/>
      <c r="B168" s="35"/>
      <c r="C168" s="38" t="s">
        <v>14</v>
      </c>
      <c r="D168" s="38"/>
      <c r="E168" s="45" t="s">
        <v>73</v>
      </c>
      <c r="F168" s="47"/>
      <c r="G168" s="47"/>
      <c r="H168" s="46"/>
      <c r="I168" s="14"/>
      <c r="J168" s="15"/>
    </row>
    <row r="169" spans="1:10" ht="13.5" thickBot="1" x14ac:dyDescent="0.25">
      <c r="A169" s="16"/>
      <c r="B169" s="35"/>
      <c r="C169" s="36" t="s">
        <v>11</v>
      </c>
      <c r="D169" s="36"/>
      <c r="E169" s="37">
        <v>1457.89</v>
      </c>
      <c r="F169" s="37"/>
      <c r="G169" s="37"/>
      <c r="H169" s="37"/>
      <c r="I169" s="9"/>
      <c r="J169" s="10"/>
    </row>
    <row r="170" spans="1:10" ht="15.75" thickBot="1" x14ac:dyDescent="0.25">
      <c r="A170" s="61" t="s">
        <v>45</v>
      </c>
      <c r="B170" s="62"/>
      <c r="C170" s="62"/>
      <c r="D170" s="62"/>
      <c r="E170" s="25"/>
      <c r="F170" s="25"/>
      <c r="G170" s="25"/>
      <c r="H170" s="25"/>
      <c r="I170" s="3" t="s">
        <v>4</v>
      </c>
      <c r="J170" s="3" t="s">
        <v>5</v>
      </c>
    </row>
    <row r="171" spans="1:10" x14ac:dyDescent="0.2">
      <c r="A171" s="4"/>
      <c r="B171" s="63" t="s">
        <v>2</v>
      </c>
      <c r="C171" s="63"/>
      <c r="D171" s="63"/>
      <c r="E171" s="50" t="s">
        <v>76</v>
      </c>
      <c r="F171" s="50"/>
      <c r="G171" s="50"/>
      <c r="H171" s="50"/>
      <c r="I171" s="34">
        <v>44197</v>
      </c>
      <c r="J171" s="34">
        <v>44926</v>
      </c>
    </row>
    <row r="172" spans="1:10" ht="94.15" customHeight="1" x14ac:dyDescent="0.2">
      <c r="A172" s="4"/>
      <c r="B172" s="58" t="s">
        <v>13</v>
      </c>
      <c r="C172" s="58"/>
      <c r="D172" s="58"/>
      <c r="E172" s="45" t="s">
        <v>77</v>
      </c>
      <c r="F172" s="47"/>
      <c r="G172" s="47"/>
      <c r="H172" s="46"/>
      <c r="I172" s="22"/>
      <c r="J172" s="23"/>
    </row>
    <row r="173" spans="1:10" x14ac:dyDescent="0.2">
      <c r="A173" s="8"/>
      <c r="B173" s="48" t="s">
        <v>12</v>
      </c>
      <c r="C173" s="48"/>
      <c r="D173" s="48"/>
      <c r="E173" s="48"/>
      <c r="F173" s="48"/>
      <c r="G173" s="48"/>
      <c r="H173" s="48"/>
      <c r="I173" s="20"/>
      <c r="J173" s="21"/>
    </row>
    <row r="174" spans="1:10" x14ac:dyDescent="0.2">
      <c r="A174" s="4"/>
      <c r="B174" s="44" t="s">
        <v>6</v>
      </c>
      <c r="C174" s="49" t="s">
        <v>7</v>
      </c>
      <c r="D174" s="49"/>
      <c r="E174" s="45" t="s">
        <v>51</v>
      </c>
      <c r="F174" s="47"/>
      <c r="G174" s="47"/>
      <c r="H174" s="46"/>
      <c r="I174" s="14"/>
      <c r="J174" s="15"/>
    </row>
    <row r="175" spans="1:10" x14ac:dyDescent="0.2">
      <c r="A175" s="4"/>
      <c r="B175" s="44"/>
      <c r="C175" s="51" t="s">
        <v>24</v>
      </c>
      <c r="D175" s="52"/>
      <c r="E175" s="53" t="s">
        <v>29</v>
      </c>
      <c r="F175" s="54"/>
      <c r="G175" s="54"/>
      <c r="H175" s="55"/>
      <c r="I175" s="14"/>
      <c r="J175" s="15"/>
    </row>
    <row r="176" spans="1:10" x14ac:dyDescent="0.2">
      <c r="A176" s="4"/>
      <c r="B176" s="35"/>
      <c r="C176" s="36" t="s">
        <v>8</v>
      </c>
      <c r="D176" s="36"/>
      <c r="E176" s="37">
        <v>1</v>
      </c>
      <c r="F176" s="37"/>
      <c r="G176" s="37"/>
      <c r="H176" s="37"/>
      <c r="I176" s="14"/>
      <c r="J176" s="15"/>
    </row>
    <row r="177" spans="1:10" x14ac:dyDescent="0.2">
      <c r="A177" s="4"/>
      <c r="B177" s="35"/>
      <c r="C177" s="36" t="s">
        <v>9</v>
      </c>
      <c r="D177" s="36"/>
      <c r="E177" s="37" t="s">
        <v>35</v>
      </c>
      <c r="F177" s="37"/>
      <c r="G177" s="37"/>
      <c r="H177" s="37"/>
      <c r="I177" s="14"/>
      <c r="J177" s="15"/>
    </row>
    <row r="178" spans="1:10" x14ac:dyDescent="0.2">
      <c r="A178" s="4"/>
      <c r="B178" s="35"/>
      <c r="C178" s="36" t="s">
        <v>10</v>
      </c>
      <c r="D178" s="36"/>
      <c r="E178" s="37">
        <v>74433.67</v>
      </c>
      <c r="F178" s="37"/>
      <c r="G178" s="37"/>
      <c r="H178" s="37"/>
      <c r="I178" s="14"/>
      <c r="J178" s="15"/>
    </row>
    <row r="179" spans="1:10" ht="24" x14ac:dyDescent="0.2">
      <c r="A179" s="4"/>
      <c r="B179" s="35"/>
      <c r="C179" s="56" t="s">
        <v>22</v>
      </c>
      <c r="D179" s="57"/>
      <c r="E179" s="37">
        <f>E176*E178</f>
        <v>74433.67</v>
      </c>
      <c r="F179" s="37"/>
      <c r="G179" s="37"/>
      <c r="H179" s="37"/>
      <c r="I179" s="6" t="s">
        <v>18</v>
      </c>
      <c r="J179" s="7">
        <f>E179*$J$2</f>
        <v>63268.619499999993</v>
      </c>
    </row>
    <row r="180" spans="1:10" ht="43.15" customHeight="1" x14ac:dyDescent="0.2">
      <c r="A180" s="4"/>
      <c r="B180" s="35"/>
      <c r="C180" s="38" t="s">
        <v>14</v>
      </c>
      <c r="D180" s="38"/>
      <c r="E180" s="39" t="s">
        <v>80</v>
      </c>
      <c r="F180" s="59"/>
      <c r="G180" s="59"/>
      <c r="H180" s="60"/>
      <c r="I180" s="14"/>
      <c r="J180" s="15"/>
    </row>
    <row r="181" spans="1:10" ht="16.899999999999999" customHeight="1" x14ac:dyDescent="0.2">
      <c r="A181" s="4"/>
      <c r="B181" s="42" t="s">
        <v>15</v>
      </c>
      <c r="C181" s="56" t="s">
        <v>7</v>
      </c>
      <c r="D181" s="57"/>
      <c r="E181" s="45" t="s">
        <v>39</v>
      </c>
      <c r="F181" s="47"/>
      <c r="G181" s="47"/>
      <c r="H181" s="46"/>
      <c r="I181" s="14"/>
      <c r="J181" s="15"/>
    </row>
    <row r="182" spans="1:10" x14ac:dyDescent="0.2">
      <c r="A182" s="4"/>
      <c r="B182" s="43"/>
      <c r="C182" s="51" t="s">
        <v>24</v>
      </c>
      <c r="D182" s="52"/>
      <c r="E182" s="53" t="s">
        <v>28</v>
      </c>
      <c r="F182" s="54"/>
      <c r="G182" s="54"/>
      <c r="H182" s="55"/>
      <c r="I182" s="14"/>
      <c r="J182" s="15"/>
    </row>
    <row r="183" spans="1:10" x14ac:dyDescent="0.2">
      <c r="A183" s="4"/>
      <c r="B183" s="43"/>
      <c r="C183" s="36" t="s">
        <v>8</v>
      </c>
      <c r="D183" s="36"/>
      <c r="E183" s="37">
        <v>1</v>
      </c>
      <c r="F183" s="37"/>
      <c r="G183" s="37"/>
      <c r="H183" s="37"/>
      <c r="I183" s="14"/>
      <c r="J183" s="15"/>
    </row>
    <row r="184" spans="1:10" x14ac:dyDescent="0.2">
      <c r="A184" s="4"/>
      <c r="B184" s="43"/>
      <c r="C184" s="36" t="s">
        <v>9</v>
      </c>
      <c r="D184" s="36"/>
      <c r="E184" s="37" t="s">
        <v>35</v>
      </c>
      <c r="F184" s="37"/>
      <c r="G184" s="37"/>
      <c r="H184" s="37"/>
      <c r="I184" s="14"/>
      <c r="J184" s="15"/>
    </row>
    <row r="185" spans="1:10" x14ac:dyDescent="0.2">
      <c r="A185" s="4"/>
      <c r="B185" s="43"/>
      <c r="C185" s="36" t="s">
        <v>10</v>
      </c>
      <c r="D185" s="36"/>
      <c r="E185" s="37">
        <v>821.46</v>
      </c>
      <c r="F185" s="37"/>
      <c r="G185" s="37"/>
      <c r="H185" s="37"/>
      <c r="I185" s="14"/>
      <c r="J185" s="15"/>
    </row>
    <row r="186" spans="1:10" ht="24" x14ac:dyDescent="0.2">
      <c r="A186" s="4"/>
      <c r="B186" s="43"/>
      <c r="C186" s="56" t="s">
        <v>22</v>
      </c>
      <c r="D186" s="57"/>
      <c r="E186" s="37">
        <f>E183*E185</f>
        <v>821.46</v>
      </c>
      <c r="F186" s="37"/>
      <c r="G186" s="37"/>
      <c r="H186" s="37"/>
      <c r="I186" s="6" t="s">
        <v>18</v>
      </c>
      <c r="J186" s="7">
        <f>E186*$J$2</f>
        <v>698.24099999999999</v>
      </c>
    </row>
    <row r="187" spans="1:10" ht="182.45" customHeight="1" x14ac:dyDescent="0.2">
      <c r="A187" s="4"/>
      <c r="B187" s="44"/>
      <c r="C187" s="38" t="s">
        <v>14</v>
      </c>
      <c r="D187" s="38"/>
      <c r="E187" s="45" t="s">
        <v>81</v>
      </c>
      <c r="F187" s="47"/>
      <c r="G187" s="47"/>
      <c r="H187" s="46"/>
      <c r="I187" s="14"/>
      <c r="J187" s="15"/>
    </row>
    <row r="188" spans="1:10" x14ac:dyDescent="0.2">
      <c r="A188" s="4"/>
      <c r="B188" s="35" t="s">
        <v>19</v>
      </c>
      <c r="C188" s="36" t="s">
        <v>7</v>
      </c>
      <c r="D188" s="36"/>
      <c r="E188" s="37"/>
      <c r="F188" s="37"/>
      <c r="G188" s="37"/>
      <c r="H188" s="37"/>
      <c r="I188" s="14"/>
      <c r="J188" s="15"/>
    </row>
    <row r="189" spans="1:10" x14ac:dyDescent="0.2">
      <c r="A189" s="4"/>
      <c r="B189" s="35"/>
      <c r="C189" s="51" t="s">
        <v>24</v>
      </c>
      <c r="D189" s="52"/>
      <c r="E189" s="53"/>
      <c r="F189" s="54"/>
      <c r="G189" s="54"/>
      <c r="H189" s="55"/>
      <c r="I189" s="14"/>
      <c r="J189" s="15"/>
    </row>
    <row r="190" spans="1:10" x14ac:dyDescent="0.2">
      <c r="A190" s="4"/>
      <c r="B190" s="35"/>
      <c r="C190" s="36" t="s">
        <v>8</v>
      </c>
      <c r="D190" s="36"/>
      <c r="E190" s="37"/>
      <c r="F190" s="37"/>
      <c r="G190" s="37"/>
      <c r="H190" s="37"/>
      <c r="I190" s="14"/>
      <c r="J190" s="15"/>
    </row>
    <row r="191" spans="1:10" x14ac:dyDescent="0.2">
      <c r="A191" s="4"/>
      <c r="B191" s="35"/>
      <c r="C191" s="36" t="s">
        <v>9</v>
      </c>
      <c r="D191" s="36"/>
      <c r="E191" s="37"/>
      <c r="F191" s="37"/>
      <c r="G191" s="37"/>
      <c r="H191" s="37"/>
      <c r="I191" s="14"/>
      <c r="J191" s="15"/>
    </row>
    <row r="192" spans="1:10" x14ac:dyDescent="0.2">
      <c r="A192" s="4"/>
      <c r="B192" s="35"/>
      <c r="C192" s="36" t="s">
        <v>10</v>
      </c>
      <c r="D192" s="36"/>
      <c r="E192" s="37"/>
      <c r="F192" s="37"/>
      <c r="G192" s="37"/>
      <c r="H192" s="37"/>
      <c r="I192" s="14"/>
      <c r="J192" s="15"/>
    </row>
    <row r="193" spans="1:10" ht="24" x14ac:dyDescent="0.2">
      <c r="A193" s="4"/>
      <c r="B193" s="35"/>
      <c r="C193" s="56" t="s">
        <v>22</v>
      </c>
      <c r="D193" s="57"/>
      <c r="E193" s="37"/>
      <c r="F193" s="37"/>
      <c r="G193" s="37"/>
      <c r="H193" s="37"/>
      <c r="I193" s="6" t="s">
        <v>18</v>
      </c>
      <c r="J193" s="7">
        <f>E193*$J$2</f>
        <v>0</v>
      </c>
    </row>
    <row r="194" spans="1:10" x14ac:dyDescent="0.2">
      <c r="A194" s="4"/>
      <c r="B194" s="35"/>
      <c r="C194" s="38" t="s">
        <v>14</v>
      </c>
      <c r="D194" s="38"/>
      <c r="E194" s="37"/>
      <c r="F194" s="37"/>
      <c r="G194" s="37"/>
      <c r="H194" s="37"/>
      <c r="I194" s="20"/>
      <c r="J194" s="21"/>
    </row>
    <row r="195" spans="1:10" x14ac:dyDescent="0.2">
      <c r="A195" s="9"/>
      <c r="B195" s="28" t="s">
        <v>20</v>
      </c>
      <c r="C195" s="47"/>
      <c r="D195" s="47"/>
      <c r="E195" s="29"/>
      <c r="F195" s="19"/>
      <c r="G195" s="19"/>
      <c r="H195" s="19"/>
      <c r="I195" s="14"/>
      <c r="J195" s="15"/>
    </row>
    <row r="196" spans="1:10" x14ac:dyDescent="0.2">
      <c r="A196" s="8"/>
      <c r="B196" s="48" t="s">
        <v>16</v>
      </c>
      <c r="C196" s="48"/>
      <c r="D196" s="48"/>
      <c r="E196" s="48"/>
      <c r="F196" s="48"/>
      <c r="G196" s="48"/>
      <c r="H196" s="48"/>
      <c r="I196" s="20"/>
      <c r="J196" s="21"/>
    </row>
    <row r="197" spans="1:10" x14ac:dyDescent="0.2">
      <c r="A197" s="4"/>
      <c r="B197" s="44">
        <v>1</v>
      </c>
      <c r="C197" s="49" t="s">
        <v>7</v>
      </c>
      <c r="D197" s="49"/>
      <c r="E197" s="50" t="s">
        <v>36</v>
      </c>
      <c r="F197" s="50"/>
      <c r="G197" s="50"/>
      <c r="H197" s="50"/>
      <c r="I197" s="14"/>
      <c r="J197" s="15"/>
    </row>
    <row r="198" spans="1:10" ht="40.9" customHeight="1" x14ac:dyDescent="0.2">
      <c r="A198" s="4"/>
      <c r="B198" s="35"/>
      <c r="C198" s="38" t="s">
        <v>14</v>
      </c>
      <c r="D198" s="38"/>
      <c r="E198" s="45" t="s">
        <v>83</v>
      </c>
      <c r="F198" s="47"/>
      <c r="G198" s="47"/>
      <c r="H198" s="46"/>
      <c r="I198" s="14"/>
      <c r="J198" s="15"/>
    </row>
    <row r="199" spans="1:10" x14ac:dyDescent="0.2">
      <c r="A199" s="4"/>
      <c r="B199" s="35"/>
      <c r="C199" s="36" t="s">
        <v>11</v>
      </c>
      <c r="D199" s="36"/>
      <c r="E199" s="37">
        <v>19187.07</v>
      </c>
      <c r="F199" s="37"/>
      <c r="G199" s="37"/>
      <c r="H199" s="37"/>
      <c r="I199" s="14"/>
      <c r="J199" s="15"/>
    </row>
    <row r="200" spans="1:10" x14ac:dyDescent="0.2">
      <c r="A200" s="4"/>
      <c r="B200" s="35">
        <v>2</v>
      </c>
      <c r="C200" s="36" t="s">
        <v>7</v>
      </c>
      <c r="D200" s="36"/>
      <c r="E200" s="37" t="s">
        <v>39</v>
      </c>
      <c r="F200" s="37"/>
      <c r="G200" s="37"/>
      <c r="H200" s="37"/>
      <c r="I200" s="14"/>
      <c r="J200" s="15"/>
    </row>
    <row r="201" spans="1:10" ht="78" customHeight="1" x14ac:dyDescent="0.2">
      <c r="A201" s="4"/>
      <c r="B201" s="35"/>
      <c r="C201" s="38" t="s">
        <v>14</v>
      </c>
      <c r="D201" s="38"/>
      <c r="E201" s="45" t="s">
        <v>82</v>
      </c>
      <c r="F201" s="47"/>
      <c r="G201" s="47"/>
      <c r="H201" s="46"/>
      <c r="I201" s="14"/>
      <c r="J201" s="15"/>
    </row>
    <row r="202" spans="1:10" ht="13.5" thickBot="1" x14ac:dyDescent="0.25">
      <c r="A202" s="16"/>
      <c r="B202" s="35"/>
      <c r="C202" s="36" t="s">
        <v>11</v>
      </c>
      <c r="D202" s="36"/>
      <c r="E202" s="37">
        <v>211.74</v>
      </c>
      <c r="F202" s="37"/>
      <c r="G202" s="37"/>
      <c r="H202" s="37"/>
      <c r="I202" s="9"/>
      <c r="J202" s="10"/>
    </row>
    <row r="203" spans="1:10" ht="15.75" thickBot="1" x14ac:dyDescent="0.25">
      <c r="A203" s="61" t="s">
        <v>46</v>
      </c>
      <c r="B203" s="62"/>
      <c r="C203" s="62"/>
      <c r="D203" s="62"/>
      <c r="E203" s="25"/>
      <c r="F203" s="25"/>
      <c r="G203" s="25"/>
      <c r="H203" s="25"/>
      <c r="I203" s="3" t="s">
        <v>4</v>
      </c>
      <c r="J203" s="3" t="s">
        <v>5</v>
      </c>
    </row>
    <row r="204" spans="1:10" x14ac:dyDescent="0.2">
      <c r="A204" s="4"/>
      <c r="B204" s="63" t="s">
        <v>2</v>
      </c>
      <c r="C204" s="63"/>
      <c r="D204" s="63"/>
      <c r="E204" s="50" t="s">
        <v>37</v>
      </c>
      <c r="F204" s="50"/>
      <c r="G204" s="50"/>
      <c r="H204" s="50"/>
      <c r="I204" s="34">
        <v>44197</v>
      </c>
      <c r="J204" s="34">
        <v>44926</v>
      </c>
    </row>
    <row r="205" spans="1:10" ht="94.15" customHeight="1" x14ac:dyDescent="0.2">
      <c r="A205" s="4"/>
      <c r="B205" s="58" t="s">
        <v>13</v>
      </c>
      <c r="C205" s="58"/>
      <c r="D205" s="58"/>
      <c r="E205" s="45" t="s">
        <v>61</v>
      </c>
      <c r="F205" s="47"/>
      <c r="G205" s="47"/>
      <c r="H205" s="46"/>
      <c r="I205" s="22"/>
      <c r="J205" s="23"/>
    </row>
    <row r="206" spans="1:10" x14ac:dyDescent="0.2">
      <c r="A206" s="8"/>
      <c r="B206" s="48" t="s">
        <v>12</v>
      </c>
      <c r="C206" s="48"/>
      <c r="D206" s="48"/>
      <c r="E206" s="48"/>
      <c r="F206" s="48"/>
      <c r="G206" s="48"/>
      <c r="H206" s="48"/>
      <c r="I206" s="20"/>
      <c r="J206" s="21"/>
    </row>
    <row r="207" spans="1:10" x14ac:dyDescent="0.2">
      <c r="A207" s="4"/>
      <c r="B207" s="44" t="s">
        <v>6</v>
      </c>
      <c r="C207" s="49" t="s">
        <v>7</v>
      </c>
      <c r="D207" s="49"/>
      <c r="E207" s="45" t="s">
        <v>41</v>
      </c>
      <c r="F207" s="47"/>
      <c r="G207" s="47"/>
      <c r="H207" s="46"/>
      <c r="I207" s="14"/>
      <c r="J207" s="15"/>
    </row>
    <row r="208" spans="1:10" x14ac:dyDescent="0.2">
      <c r="A208" s="4"/>
      <c r="B208" s="44"/>
      <c r="C208" s="51" t="s">
        <v>24</v>
      </c>
      <c r="D208" s="52"/>
      <c r="E208" s="53" t="s">
        <v>32</v>
      </c>
      <c r="F208" s="54"/>
      <c r="G208" s="54"/>
      <c r="H208" s="55"/>
      <c r="I208" s="14"/>
      <c r="J208" s="15"/>
    </row>
    <row r="209" spans="1:10" x14ac:dyDescent="0.2">
      <c r="A209" s="4"/>
      <c r="B209" s="35"/>
      <c r="C209" s="36" t="s">
        <v>8</v>
      </c>
      <c r="D209" s="36"/>
      <c r="E209" s="37">
        <v>1</v>
      </c>
      <c r="F209" s="37"/>
      <c r="G209" s="37"/>
      <c r="H209" s="37"/>
      <c r="I209" s="14"/>
      <c r="J209" s="15"/>
    </row>
    <row r="210" spans="1:10" x14ac:dyDescent="0.2">
      <c r="A210" s="4"/>
      <c r="B210" s="35"/>
      <c r="C210" s="36" t="s">
        <v>9</v>
      </c>
      <c r="D210" s="36"/>
      <c r="E210" s="37" t="s">
        <v>35</v>
      </c>
      <c r="F210" s="37"/>
      <c r="G210" s="37"/>
      <c r="H210" s="37"/>
      <c r="I210" s="14"/>
      <c r="J210" s="15"/>
    </row>
    <row r="211" spans="1:10" x14ac:dyDescent="0.2">
      <c r="A211" s="4"/>
      <c r="B211" s="35"/>
      <c r="C211" s="36" t="s">
        <v>10</v>
      </c>
      <c r="D211" s="36"/>
      <c r="E211" s="37">
        <v>130000</v>
      </c>
      <c r="F211" s="37"/>
      <c r="G211" s="37"/>
      <c r="H211" s="37"/>
      <c r="I211" s="14"/>
      <c r="J211" s="15"/>
    </row>
    <row r="212" spans="1:10" ht="24" x14ac:dyDescent="0.2">
      <c r="A212" s="4"/>
      <c r="B212" s="35"/>
      <c r="C212" s="56" t="s">
        <v>22</v>
      </c>
      <c r="D212" s="57"/>
      <c r="E212" s="37">
        <f>E209*E211</f>
        <v>130000</v>
      </c>
      <c r="F212" s="37"/>
      <c r="G212" s="37"/>
      <c r="H212" s="37"/>
      <c r="I212" s="6" t="s">
        <v>18</v>
      </c>
      <c r="J212" s="7">
        <f>E212*$J$2</f>
        <v>110500</v>
      </c>
    </row>
    <row r="213" spans="1:10" ht="82.15" customHeight="1" x14ac:dyDescent="0.2">
      <c r="A213" s="4"/>
      <c r="B213" s="35"/>
      <c r="C213" s="38" t="s">
        <v>14</v>
      </c>
      <c r="D213" s="38"/>
      <c r="E213" s="39" t="s">
        <v>66</v>
      </c>
      <c r="F213" s="59"/>
      <c r="G213" s="59"/>
      <c r="H213" s="60"/>
      <c r="I213" s="14"/>
      <c r="J213" s="15"/>
    </row>
    <row r="214" spans="1:10" x14ac:dyDescent="0.2">
      <c r="A214" s="4"/>
      <c r="B214" s="35" t="s">
        <v>15</v>
      </c>
      <c r="C214" s="36" t="s">
        <v>7</v>
      </c>
      <c r="D214" s="36"/>
      <c r="E214" s="37"/>
      <c r="F214" s="37"/>
      <c r="G214" s="37"/>
      <c r="H214" s="37"/>
      <c r="I214" s="14"/>
      <c r="J214" s="15"/>
    </row>
    <row r="215" spans="1:10" x14ac:dyDescent="0.2">
      <c r="A215" s="4"/>
      <c r="B215" s="35"/>
      <c r="C215" s="51" t="s">
        <v>24</v>
      </c>
      <c r="D215" s="52"/>
      <c r="E215" s="53"/>
      <c r="F215" s="54"/>
      <c r="G215" s="54"/>
      <c r="H215" s="55"/>
      <c r="I215" s="14"/>
      <c r="J215" s="15"/>
    </row>
    <row r="216" spans="1:10" x14ac:dyDescent="0.2">
      <c r="A216" s="4"/>
      <c r="B216" s="35"/>
      <c r="C216" s="36" t="s">
        <v>8</v>
      </c>
      <c r="D216" s="36"/>
      <c r="E216" s="37"/>
      <c r="F216" s="37"/>
      <c r="G216" s="37"/>
      <c r="H216" s="37"/>
      <c r="I216" s="14"/>
      <c r="J216" s="15"/>
    </row>
    <row r="217" spans="1:10" x14ac:dyDescent="0.2">
      <c r="A217" s="4"/>
      <c r="B217" s="35"/>
      <c r="C217" s="36" t="s">
        <v>9</v>
      </c>
      <c r="D217" s="36"/>
      <c r="E217" s="37"/>
      <c r="F217" s="37"/>
      <c r="G217" s="37"/>
      <c r="H217" s="37"/>
      <c r="I217" s="14"/>
      <c r="J217" s="15"/>
    </row>
    <row r="218" spans="1:10" x14ac:dyDescent="0.2">
      <c r="A218" s="4"/>
      <c r="B218" s="35"/>
      <c r="C218" s="36" t="s">
        <v>10</v>
      </c>
      <c r="D218" s="36"/>
      <c r="E218" s="37"/>
      <c r="F218" s="37"/>
      <c r="G218" s="37"/>
      <c r="H218" s="37"/>
      <c r="I218" s="14"/>
      <c r="J218" s="15"/>
    </row>
    <row r="219" spans="1:10" ht="24" x14ac:dyDescent="0.2">
      <c r="A219" s="4"/>
      <c r="B219" s="35"/>
      <c r="C219" s="56" t="s">
        <v>22</v>
      </c>
      <c r="D219" s="57"/>
      <c r="E219" s="37"/>
      <c r="F219" s="37"/>
      <c r="G219" s="37"/>
      <c r="H219" s="37"/>
      <c r="I219" s="6" t="s">
        <v>18</v>
      </c>
      <c r="J219" s="7">
        <f>E219*$J$2</f>
        <v>0</v>
      </c>
    </row>
    <row r="220" spans="1:10" x14ac:dyDescent="0.2">
      <c r="A220" s="4"/>
      <c r="B220" s="35"/>
      <c r="C220" s="38" t="s">
        <v>14</v>
      </c>
      <c r="D220" s="38"/>
      <c r="E220" s="37"/>
      <c r="F220" s="37"/>
      <c r="G220" s="37"/>
      <c r="H220" s="37"/>
      <c r="I220" s="14"/>
      <c r="J220" s="15"/>
    </row>
    <row r="221" spans="1:10" x14ac:dyDescent="0.2">
      <c r="A221" s="4"/>
      <c r="B221" s="35" t="s">
        <v>19</v>
      </c>
      <c r="C221" s="36" t="s">
        <v>7</v>
      </c>
      <c r="D221" s="36"/>
      <c r="E221" s="37"/>
      <c r="F221" s="37"/>
      <c r="G221" s="37"/>
      <c r="H221" s="37"/>
      <c r="I221" s="14"/>
      <c r="J221" s="15"/>
    </row>
    <row r="222" spans="1:10" x14ac:dyDescent="0.2">
      <c r="A222" s="4"/>
      <c r="B222" s="35"/>
      <c r="C222" s="51" t="s">
        <v>24</v>
      </c>
      <c r="D222" s="52"/>
      <c r="E222" s="53"/>
      <c r="F222" s="54"/>
      <c r="G222" s="54"/>
      <c r="H222" s="55"/>
      <c r="I222" s="14"/>
      <c r="J222" s="15"/>
    </row>
    <row r="223" spans="1:10" x14ac:dyDescent="0.2">
      <c r="A223" s="4"/>
      <c r="B223" s="35"/>
      <c r="C223" s="36" t="s">
        <v>8</v>
      </c>
      <c r="D223" s="36"/>
      <c r="E223" s="37"/>
      <c r="F223" s="37"/>
      <c r="G223" s="37"/>
      <c r="H223" s="37"/>
      <c r="I223" s="14"/>
      <c r="J223" s="15"/>
    </row>
    <row r="224" spans="1:10" x14ac:dyDescent="0.2">
      <c r="A224" s="4"/>
      <c r="B224" s="35"/>
      <c r="C224" s="36" t="s">
        <v>9</v>
      </c>
      <c r="D224" s="36"/>
      <c r="E224" s="37"/>
      <c r="F224" s="37"/>
      <c r="G224" s="37"/>
      <c r="H224" s="37"/>
      <c r="I224" s="14"/>
      <c r="J224" s="15"/>
    </row>
    <row r="225" spans="1:10" x14ac:dyDescent="0.2">
      <c r="A225" s="4"/>
      <c r="B225" s="35"/>
      <c r="C225" s="36" t="s">
        <v>10</v>
      </c>
      <c r="D225" s="36"/>
      <c r="E225" s="37"/>
      <c r="F225" s="37"/>
      <c r="G225" s="37"/>
      <c r="H225" s="37"/>
      <c r="I225" s="14"/>
      <c r="J225" s="15"/>
    </row>
    <row r="226" spans="1:10" ht="24" x14ac:dyDescent="0.2">
      <c r="A226" s="4"/>
      <c r="B226" s="35"/>
      <c r="C226" s="56" t="s">
        <v>22</v>
      </c>
      <c r="D226" s="57"/>
      <c r="E226" s="37"/>
      <c r="F226" s="37"/>
      <c r="G226" s="37"/>
      <c r="H226" s="37"/>
      <c r="I226" s="6" t="s">
        <v>18</v>
      </c>
      <c r="J226" s="7">
        <f>E226*$J$2</f>
        <v>0</v>
      </c>
    </row>
    <row r="227" spans="1:10" x14ac:dyDescent="0.2">
      <c r="A227" s="4"/>
      <c r="B227" s="35"/>
      <c r="C227" s="38" t="s">
        <v>14</v>
      </c>
      <c r="D227" s="38"/>
      <c r="E227" s="37"/>
      <c r="F227" s="37"/>
      <c r="G227" s="37"/>
      <c r="H227" s="37"/>
      <c r="I227" s="20"/>
      <c r="J227" s="21"/>
    </row>
    <row r="228" spans="1:10" x14ac:dyDescent="0.2">
      <c r="A228" s="9"/>
      <c r="B228" s="28" t="s">
        <v>20</v>
      </c>
      <c r="C228" s="47"/>
      <c r="D228" s="47"/>
      <c r="E228" s="29"/>
      <c r="F228" s="19"/>
      <c r="G228" s="19"/>
      <c r="H228" s="19"/>
      <c r="I228" s="14"/>
      <c r="J228" s="15"/>
    </row>
    <row r="229" spans="1:10" x14ac:dyDescent="0.2">
      <c r="A229" s="8"/>
      <c r="B229" s="48" t="s">
        <v>16</v>
      </c>
      <c r="C229" s="48"/>
      <c r="D229" s="48"/>
      <c r="E229" s="48"/>
      <c r="F229" s="48"/>
      <c r="G229" s="48"/>
      <c r="H229" s="48"/>
      <c r="I229" s="20"/>
      <c r="J229" s="21"/>
    </row>
    <row r="230" spans="1:10" x14ac:dyDescent="0.2">
      <c r="A230" s="4"/>
      <c r="B230" s="44">
        <v>1</v>
      </c>
      <c r="C230" s="49" t="s">
        <v>7</v>
      </c>
      <c r="D230" s="49"/>
      <c r="E230" s="50"/>
      <c r="F230" s="50"/>
      <c r="G230" s="50"/>
      <c r="H230" s="50"/>
      <c r="I230" s="14"/>
      <c r="J230" s="15"/>
    </row>
    <row r="231" spans="1:10" x14ac:dyDescent="0.2">
      <c r="A231" s="4"/>
      <c r="B231" s="35"/>
      <c r="C231" s="38" t="s">
        <v>14</v>
      </c>
      <c r="D231" s="38"/>
      <c r="E231" s="37"/>
      <c r="F231" s="37"/>
      <c r="G231" s="37"/>
      <c r="H231" s="37"/>
      <c r="I231" s="14"/>
      <c r="J231" s="15"/>
    </row>
    <row r="232" spans="1:10" x14ac:dyDescent="0.2">
      <c r="A232" s="4"/>
      <c r="B232" s="35"/>
      <c r="C232" s="36" t="s">
        <v>11</v>
      </c>
      <c r="D232" s="36"/>
      <c r="E232" s="37"/>
      <c r="F232" s="37"/>
      <c r="G232" s="37"/>
      <c r="H232" s="37"/>
      <c r="I232" s="14"/>
      <c r="J232" s="15"/>
    </row>
    <row r="233" spans="1:10" x14ac:dyDescent="0.2">
      <c r="A233" s="4"/>
      <c r="B233" s="35">
        <v>2</v>
      </c>
      <c r="C233" s="36" t="s">
        <v>7</v>
      </c>
      <c r="D233" s="36"/>
      <c r="E233" s="37"/>
      <c r="F233" s="37"/>
      <c r="G233" s="37"/>
      <c r="H233" s="37"/>
      <c r="I233" s="14"/>
      <c r="J233" s="15"/>
    </row>
    <row r="234" spans="1:10" x14ac:dyDescent="0.2">
      <c r="A234" s="4"/>
      <c r="B234" s="35"/>
      <c r="C234" s="38" t="s">
        <v>14</v>
      </c>
      <c r="D234" s="38"/>
      <c r="E234" s="37"/>
      <c r="F234" s="37"/>
      <c r="G234" s="37"/>
      <c r="H234" s="37"/>
      <c r="I234" s="14"/>
      <c r="J234" s="15"/>
    </row>
    <row r="235" spans="1:10" ht="13.5" thickBot="1" x14ac:dyDescent="0.25">
      <c r="A235" s="16"/>
      <c r="B235" s="35"/>
      <c r="C235" s="36" t="s">
        <v>11</v>
      </c>
      <c r="D235" s="36"/>
      <c r="E235" s="37"/>
      <c r="F235" s="37"/>
      <c r="G235" s="37"/>
      <c r="H235" s="37"/>
      <c r="I235" s="9"/>
      <c r="J235" s="10"/>
    </row>
    <row r="236" spans="1:10" ht="15.75" thickBot="1" x14ac:dyDescent="0.25">
      <c r="A236" s="61" t="s">
        <v>75</v>
      </c>
      <c r="B236" s="62"/>
      <c r="C236" s="62"/>
      <c r="D236" s="62"/>
      <c r="E236" s="25"/>
      <c r="F236" s="25"/>
      <c r="G236" s="25"/>
      <c r="H236" s="25"/>
      <c r="I236" s="3" t="s">
        <v>4</v>
      </c>
      <c r="J236" s="3" t="s">
        <v>5</v>
      </c>
    </row>
    <row r="237" spans="1:10" x14ac:dyDescent="0.2">
      <c r="A237" s="4"/>
      <c r="B237" s="63" t="s">
        <v>2</v>
      </c>
      <c r="C237" s="63"/>
      <c r="D237" s="63"/>
      <c r="E237" s="50" t="s">
        <v>52</v>
      </c>
      <c r="F237" s="50"/>
      <c r="G237" s="50"/>
      <c r="H237" s="50"/>
      <c r="I237" s="34">
        <v>44835</v>
      </c>
      <c r="J237" s="34">
        <v>44926</v>
      </c>
    </row>
    <row r="238" spans="1:10" ht="107.45" customHeight="1" x14ac:dyDescent="0.2">
      <c r="A238" s="4"/>
      <c r="B238" s="58" t="s">
        <v>13</v>
      </c>
      <c r="C238" s="58"/>
      <c r="D238" s="58"/>
      <c r="E238" s="45" t="s">
        <v>62</v>
      </c>
      <c r="F238" s="47"/>
      <c r="G238" s="47"/>
      <c r="H238" s="46"/>
      <c r="I238" s="22"/>
      <c r="J238" s="23"/>
    </row>
    <row r="239" spans="1:10" x14ac:dyDescent="0.2">
      <c r="A239" s="8"/>
      <c r="B239" s="48" t="s">
        <v>12</v>
      </c>
      <c r="C239" s="48"/>
      <c r="D239" s="48"/>
      <c r="E239" s="48"/>
      <c r="F239" s="48"/>
      <c r="G239" s="48"/>
      <c r="H239" s="48"/>
      <c r="I239" s="20"/>
      <c r="J239" s="21"/>
    </row>
    <row r="240" spans="1:10" x14ac:dyDescent="0.2">
      <c r="A240" s="4"/>
      <c r="B240" s="44" t="s">
        <v>6</v>
      </c>
      <c r="C240" s="49" t="s">
        <v>7</v>
      </c>
      <c r="D240" s="49"/>
      <c r="E240" s="45" t="s">
        <v>53</v>
      </c>
      <c r="F240" s="47"/>
      <c r="G240" s="47"/>
      <c r="H240" s="46"/>
      <c r="I240" s="14"/>
      <c r="J240" s="15"/>
    </row>
    <row r="241" spans="1:10" x14ac:dyDescent="0.2">
      <c r="A241" s="4"/>
      <c r="B241" s="44"/>
      <c r="C241" s="51" t="s">
        <v>24</v>
      </c>
      <c r="D241" s="52"/>
      <c r="E241" s="53" t="s">
        <v>28</v>
      </c>
      <c r="F241" s="54"/>
      <c r="G241" s="54"/>
      <c r="H241" s="55"/>
      <c r="I241" s="14"/>
      <c r="J241" s="15"/>
    </row>
    <row r="242" spans="1:10" x14ac:dyDescent="0.2">
      <c r="A242" s="4"/>
      <c r="B242" s="35"/>
      <c r="C242" s="36" t="s">
        <v>8</v>
      </c>
      <c r="D242" s="36"/>
      <c r="E242" s="37">
        <v>1</v>
      </c>
      <c r="F242" s="37"/>
      <c r="G242" s="37"/>
      <c r="H242" s="37"/>
      <c r="I242" s="14"/>
      <c r="J242" s="15"/>
    </row>
    <row r="243" spans="1:10" x14ac:dyDescent="0.2">
      <c r="A243" s="4"/>
      <c r="B243" s="35"/>
      <c r="C243" s="36" t="s">
        <v>9</v>
      </c>
      <c r="D243" s="36"/>
      <c r="E243" s="37" t="s">
        <v>35</v>
      </c>
      <c r="F243" s="37"/>
      <c r="G243" s="37"/>
      <c r="H243" s="37"/>
      <c r="I243" s="14"/>
      <c r="J243" s="15"/>
    </row>
    <row r="244" spans="1:10" x14ac:dyDescent="0.2">
      <c r="A244" s="4"/>
      <c r="B244" s="35"/>
      <c r="C244" s="36" t="s">
        <v>10</v>
      </c>
      <c r="D244" s="36"/>
      <c r="E244" s="37">
        <v>50000</v>
      </c>
      <c r="F244" s="37"/>
      <c r="G244" s="37"/>
      <c r="H244" s="37"/>
      <c r="I244" s="14"/>
      <c r="J244" s="15"/>
    </row>
    <row r="245" spans="1:10" ht="24" x14ac:dyDescent="0.2">
      <c r="A245" s="4"/>
      <c r="B245" s="35"/>
      <c r="C245" s="56" t="s">
        <v>22</v>
      </c>
      <c r="D245" s="57"/>
      <c r="E245" s="37">
        <f>E242*E244</f>
        <v>50000</v>
      </c>
      <c r="F245" s="37"/>
      <c r="G245" s="37"/>
      <c r="H245" s="37"/>
      <c r="I245" s="6" t="s">
        <v>18</v>
      </c>
      <c r="J245" s="7">
        <f>E245*$J$2</f>
        <v>42500</v>
      </c>
    </row>
    <row r="246" spans="1:10" ht="69" customHeight="1" x14ac:dyDescent="0.2">
      <c r="A246" s="4"/>
      <c r="B246" s="35"/>
      <c r="C246" s="38" t="s">
        <v>14</v>
      </c>
      <c r="D246" s="38"/>
      <c r="E246" s="39" t="s">
        <v>40</v>
      </c>
      <c r="F246" s="59"/>
      <c r="G246" s="59"/>
      <c r="H246" s="60"/>
      <c r="I246" s="14"/>
      <c r="J246" s="15"/>
    </row>
    <row r="247" spans="1:10" x14ac:dyDescent="0.2">
      <c r="A247" s="4"/>
      <c r="B247" s="35" t="s">
        <v>15</v>
      </c>
      <c r="C247" s="36" t="s">
        <v>7</v>
      </c>
      <c r="D247" s="36"/>
      <c r="E247" s="37"/>
      <c r="F247" s="37"/>
      <c r="G247" s="37"/>
      <c r="H247" s="37"/>
      <c r="I247" s="14"/>
      <c r="J247" s="15"/>
    </row>
    <row r="248" spans="1:10" x14ac:dyDescent="0.2">
      <c r="A248" s="4"/>
      <c r="B248" s="35"/>
      <c r="C248" s="51" t="s">
        <v>24</v>
      </c>
      <c r="D248" s="52"/>
      <c r="E248" s="53"/>
      <c r="F248" s="54"/>
      <c r="G248" s="54"/>
      <c r="H248" s="55"/>
      <c r="I248" s="14"/>
      <c r="J248" s="15"/>
    </row>
    <row r="249" spans="1:10" x14ac:dyDescent="0.2">
      <c r="A249" s="4"/>
      <c r="B249" s="35"/>
      <c r="C249" s="36" t="s">
        <v>8</v>
      </c>
      <c r="D249" s="36"/>
      <c r="E249" s="37"/>
      <c r="F249" s="37"/>
      <c r="G249" s="37"/>
      <c r="H249" s="37"/>
      <c r="I249" s="14"/>
      <c r="J249" s="15"/>
    </row>
    <row r="250" spans="1:10" x14ac:dyDescent="0.2">
      <c r="A250" s="4"/>
      <c r="B250" s="35"/>
      <c r="C250" s="36" t="s">
        <v>9</v>
      </c>
      <c r="D250" s="36"/>
      <c r="E250" s="37"/>
      <c r="F250" s="37"/>
      <c r="G250" s="37"/>
      <c r="H250" s="37"/>
      <c r="I250" s="14"/>
      <c r="J250" s="15"/>
    </row>
    <row r="251" spans="1:10" x14ac:dyDescent="0.2">
      <c r="A251" s="4"/>
      <c r="B251" s="35"/>
      <c r="C251" s="36" t="s">
        <v>10</v>
      </c>
      <c r="D251" s="36"/>
      <c r="E251" s="37"/>
      <c r="F251" s="37"/>
      <c r="G251" s="37"/>
      <c r="H251" s="37"/>
      <c r="I251" s="14"/>
      <c r="J251" s="15"/>
    </row>
    <row r="252" spans="1:10" ht="24" x14ac:dyDescent="0.2">
      <c r="A252" s="4"/>
      <c r="B252" s="35"/>
      <c r="C252" s="56" t="s">
        <v>22</v>
      </c>
      <c r="D252" s="57"/>
      <c r="E252" s="37"/>
      <c r="F252" s="37"/>
      <c r="G252" s="37"/>
      <c r="H252" s="37"/>
      <c r="I252" s="6" t="s">
        <v>18</v>
      </c>
      <c r="J252" s="7">
        <f>E252*$J$2</f>
        <v>0</v>
      </c>
    </row>
    <row r="253" spans="1:10" x14ac:dyDescent="0.2">
      <c r="A253" s="4"/>
      <c r="B253" s="35"/>
      <c r="C253" s="38" t="s">
        <v>14</v>
      </c>
      <c r="D253" s="38"/>
      <c r="E253" s="37"/>
      <c r="F253" s="37"/>
      <c r="G253" s="37"/>
      <c r="H253" s="37"/>
      <c r="I253" s="14"/>
      <c r="J253" s="15"/>
    </row>
    <row r="254" spans="1:10" x14ac:dyDescent="0.2">
      <c r="A254" s="4"/>
      <c r="B254" s="35" t="s">
        <v>19</v>
      </c>
      <c r="C254" s="36" t="s">
        <v>7</v>
      </c>
      <c r="D254" s="36"/>
      <c r="E254" s="37"/>
      <c r="F254" s="37"/>
      <c r="G254" s="37"/>
      <c r="H254" s="37"/>
      <c r="I254" s="14"/>
      <c r="J254" s="15"/>
    </row>
    <row r="255" spans="1:10" x14ac:dyDescent="0.2">
      <c r="A255" s="4"/>
      <c r="B255" s="35"/>
      <c r="C255" s="51" t="s">
        <v>24</v>
      </c>
      <c r="D255" s="52"/>
      <c r="E255" s="53"/>
      <c r="F255" s="54"/>
      <c r="G255" s="54"/>
      <c r="H255" s="55"/>
      <c r="I255" s="14"/>
      <c r="J255" s="15"/>
    </row>
    <row r="256" spans="1:10" x14ac:dyDescent="0.2">
      <c r="A256" s="4"/>
      <c r="B256" s="35"/>
      <c r="C256" s="36" t="s">
        <v>8</v>
      </c>
      <c r="D256" s="36"/>
      <c r="E256" s="37"/>
      <c r="F256" s="37"/>
      <c r="G256" s="37"/>
      <c r="H256" s="37"/>
      <c r="I256" s="14"/>
      <c r="J256" s="15"/>
    </row>
    <row r="257" spans="1:10" x14ac:dyDescent="0.2">
      <c r="A257" s="4"/>
      <c r="B257" s="35"/>
      <c r="C257" s="36" t="s">
        <v>9</v>
      </c>
      <c r="D257" s="36"/>
      <c r="E257" s="37"/>
      <c r="F257" s="37"/>
      <c r="G257" s="37"/>
      <c r="H257" s="37"/>
      <c r="I257" s="14"/>
      <c r="J257" s="15"/>
    </row>
    <row r="258" spans="1:10" x14ac:dyDescent="0.2">
      <c r="A258" s="4"/>
      <c r="B258" s="35"/>
      <c r="C258" s="36" t="s">
        <v>10</v>
      </c>
      <c r="D258" s="36"/>
      <c r="E258" s="37"/>
      <c r="F258" s="37"/>
      <c r="G258" s="37"/>
      <c r="H258" s="37"/>
      <c r="I258" s="14"/>
      <c r="J258" s="15"/>
    </row>
    <row r="259" spans="1:10" ht="24" x14ac:dyDescent="0.2">
      <c r="A259" s="4"/>
      <c r="B259" s="35"/>
      <c r="C259" s="56" t="s">
        <v>22</v>
      </c>
      <c r="D259" s="57"/>
      <c r="E259" s="37"/>
      <c r="F259" s="37"/>
      <c r="G259" s="37"/>
      <c r="H259" s="37"/>
      <c r="I259" s="6" t="s">
        <v>18</v>
      </c>
      <c r="J259" s="7">
        <f>E259*$J$2</f>
        <v>0</v>
      </c>
    </row>
    <row r="260" spans="1:10" x14ac:dyDescent="0.2">
      <c r="A260" s="4"/>
      <c r="B260" s="35"/>
      <c r="C260" s="38" t="s">
        <v>14</v>
      </c>
      <c r="D260" s="38"/>
      <c r="E260" s="37"/>
      <c r="F260" s="37"/>
      <c r="G260" s="37"/>
      <c r="H260" s="37"/>
      <c r="I260" s="20"/>
      <c r="J260" s="21"/>
    </row>
    <row r="261" spans="1:10" x14ac:dyDescent="0.2">
      <c r="A261" s="9"/>
      <c r="B261" s="28" t="s">
        <v>20</v>
      </c>
      <c r="C261" s="47"/>
      <c r="D261" s="47"/>
      <c r="E261" s="29"/>
      <c r="F261" s="19"/>
      <c r="G261" s="19"/>
      <c r="H261" s="19"/>
      <c r="I261" s="14"/>
      <c r="J261" s="15"/>
    </row>
    <row r="262" spans="1:10" x14ac:dyDescent="0.2">
      <c r="A262" s="8"/>
      <c r="B262" s="48" t="s">
        <v>16</v>
      </c>
      <c r="C262" s="48"/>
      <c r="D262" s="48"/>
      <c r="E262" s="48"/>
      <c r="F262" s="48"/>
      <c r="G262" s="48"/>
      <c r="H262" s="48"/>
      <c r="I262" s="20"/>
      <c r="J262" s="21"/>
    </row>
    <row r="263" spans="1:10" x14ac:dyDescent="0.2">
      <c r="A263" s="4"/>
      <c r="B263" s="44">
        <v>1</v>
      </c>
      <c r="C263" s="49" t="s">
        <v>7</v>
      </c>
      <c r="D263" s="49"/>
      <c r="E263" s="50"/>
      <c r="F263" s="50"/>
      <c r="G263" s="50"/>
      <c r="H263" s="50"/>
      <c r="I263" s="14"/>
      <c r="J263" s="15"/>
    </row>
    <row r="264" spans="1:10" x14ac:dyDescent="0.2">
      <c r="A264" s="4"/>
      <c r="B264" s="35"/>
      <c r="C264" s="38" t="s">
        <v>14</v>
      </c>
      <c r="D264" s="38"/>
      <c r="E264" s="37"/>
      <c r="F264" s="37"/>
      <c r="G264" s="37"/>
      <c r="H264" s="37"/>
      <c r="I264" s="14"/>
      <c r="J264" s="15"/>
    </row>
    <row r="265" spans="1:10" x14ac:dyDescent="0.2">
      <c r="A265" s="4"/>
      <c r="B265" s="35"/>
      <c r="C265" s="36" t="s">
        <v>11</v>
      </c>
      <c r="D265" s="36"/>
      <c r="E265" s="37"/>
      <c r="F265" s="37"/>
      <c r="G265" s="37"/>
      <c r="H265" s="37"/>
      <c r="I265" s="14"/>
      <c r="J265" s="15"/>
    </row>
    <row r="266" spans="1:10" x14ac:dyDescent="0.2">
      <c r="A266" s="4"/>
      <c r="B266" s="35">
        <v>2</v>
      </c>
      <c r="C266" s="36" t="s">
        <v>7</v>
      </c>
      <c r="D266" s="36"/>
      <c r="E266" s="37"/>
      <c r="F266" s="37"/>
      <c r="G266" s="37"/>
      <c r="H266" s="37"/>
      <c r="I266" s="14"/>
      <c r="J266" s="15"/>
    </row>
    <row r="267" spans="1:10" x14ac:dyDescent="0.2">
      <c r="A267" s="4"/>
      <c r="B267" s="35"/>
      <c r="C267" s="38" t="s">
        <v>14</v>
      </c>
      <c r="D267" s="38"/>
      <c r="E267" s="37"/>
      <c r="F267" s="37"/>
      <c r="G267" s="37"/>
      <c r="H267" s="37"/>
      <c r="I267" s="14"/>
      <c r="J267" s="15"/>
    </row>
    <row r="268" spans="1:10" x14ac:dyDescent="0.2">
      <c r="A268" s="16"/>
      <c r="B268" s="35"/>
      <c r="C268" s="36" t="s">
        <v>11</v>
      </c>
      <c r="D268" s="36"/>
      <c r="E268" s="37"/>
      <c r="F268" s="37"/>
      <c r="G268" s="37"/>
      <c r="H268" s="37"/>
      <c r="I268" s="9"/>
      <c r="J268" s="10"/>
    </row>
  </sheetData>
  <mergeCells count="544">
    <mergeCell ref="B181:B187"/>
    <mergeCell ref="C181:D181"/>
    <mergeCell ref="E181:H181"/>
    <mergeCell ref="B200:B202"/>
    <mergeCell ref="C200:D200"/>
    <mergeCell ref="E200:H200"/>
    <mergeCell ref="C201:D201"/>
    <mergeCell ref="E201:H201"/>
    <mergeCell ref="C202:D202"/>
    <mergeCell ref="E202:H202"/>
    <mergeCell ref="C195:D195"/>
    <mergeCell ref="B196:H196"/>
    <mergeCell ref="B197:B199"/>
    <mergeCell ref="C197:D197"/>
    <mergeCell ref="E197:H197"/>
    <mergeCell ref="C198:D198"/>
    <mergeCell ref="E198:H198"/>
    <mergeCell ref="C199:D199"/>
    <mergeCell ref="E199:H199"/>
    <mergeCell ref="B188:B194"/>
    <mergeCell ref="C188:D188"/>
    <mergeCell ref="E188:H188"/>
    <mergeCell ref="C189:D189"/>
    <mergeCell ref="E189:H189"/>
    <mergeCell ref="C190:D190"/>
    <mergeCell ref="E190:H190"/>
    <mergeCell ref="C191:D191"/>
    <mergeCell ref="E191:H191"/>
    <mergeCell ref="C192:D192"/>
    <mergeCell ref="E192:H192"/>
    <mergeCell ref="C193:D193"/>
    <mergeCell ref="E193:H193"/>
    <mergeCell ref="C194:D194"/>
    <mergeCell ref="E194:H194"/>
    <mergeCell ref="E177:H177"/>
    <mergeCell ref="C178:D178"/>
    <mergeCell ref="E178:H178"/>
    <mergeCell ref="C179:D179"/>
    <mergeCell ref="E179:H179"/>
    <mergeCell ref="C180:D180"/>
    <mergeCell ref="E180:H180"/>
    <mergeCell ref="C182:D182"/>
    <mergeCell ref="E182:H182"/>
    <mergeCell ref="C183:D183"/>
    <mergeCell ref="E183:H183"/>
    <mergeCell ref="C184:D184"/>
    <mergeCell ref="E184:H184"/>
    <mergeCell ref="C185:D185"/>
    <mergeCell ref="E185:H185"/>
    <mergeCell ref="C186:D186"/>
    <mergeCell ref="E186:H186"/>
    <mergeCell ref="C187:D187"/>
    <mergeCell ref="E187:H187"/>
    <mergeCell ref="E32:H32"/>
    <mergeCell ref="E27:H27"/>
    <mergeCell ref="B29:H29"/>
    <mergeCell ref="C30:D30"/>
    <mergeCell ref="B30:B32"/>
    <mergeCell ref="C32:D32"/>
    <mergeCell ref="B21:B27"/>
    <mergeCell ref="C26:D26"/>
    <mergeCell ref="E21:H21"/>
    <mergeCell ref="C23:D23"/>
    <mergeCell ref="E26:H26"/>
    <mergeCell ref="C28:D28"/>
    <mergeCell ref="C31:D31"/>
    <mergeCell ref="G2:I2"/>
    <mergeCell ref="E30:H30"/>
    <mergeCell ref="E31:H31"/>
    <mergeCell ref="C25:D25"/>
    <mergeCell ref="E25:H25"/>
    <mergeCell ref="C27:D27"/>
    <mergeCell ref="C21:D21"/>
    <mergeCell ref="E23:H23"/>
    <mergeCell ref="C24:D24"/>
    <mergeCell ref="E24:H24"/>
    <mergeCell ref="C22:D22"/>
    <mergeCell ref="E22:H22"/>
    <mergeCell ref="C19:D19"/>
    <mergeCell ref="E19:H19"/>
    <mergeCell ref="C20:D20"/>
    <mergeCell ref="E20:H20"/>
    <mergeCell ref="E7:H7"/>
    <mergeCell ref="B5:D5"/>
    <mergeCell ref="B4:D4"/>
    <mergeCell ref="C12:D12"/>
    <mergeCell ref="C13:D13"/>
    <mergeCell ref="B7:B13"/>
    <mergeCell ref="B6:H6"/>
    <mergeCell ref="E9:H9"/>
    <mergeCell ref="E15:H15"/>
    <mergeCell ref="B14:B20"/>
    <mergeCell ref="C14:D14"/>
    <mergeCell ref="E14:H14"/>
    <mergeCell ref="C16:D16"/>
    <mergeCell ref="E16:H16"/>
    <mergeCell ref="C17:D17"/>
    <mergeCell ref="E17:H17"/>
    <mergeCell ref="C18:D18"/>
    <mergeCell ref="E18:H18"/>
    <mergeCell ref="E46:H46"/>
    <mergeCell ref="E10:H10"/>
    <mergeCell ref="E11:H11"/>
    <mergeCell ref="E12:H12"/>
    <mergeCell ref="A36:D36"/>
    <mergeCell ref="E4:H4"/>
    <mergeCell ref="E5:H5"/>
    <mergeCell ref="B1:J1"/>
    <mergeCell ref="C9:D9"/>
    <mergeCell ref="C10:D10"/>
    <mergeCell ref="C11:D11"/>
    <mergeCell ref="A2:D2"/>
    <mergeCell ref="A3:D3"/>
    <mergeCell ref="C7:D7"/>
    <mergeCell ref="B33:B35"/>
    <mergeCell ref="C33:D33"/>
    <mergeCell ref="E33:H33"/>
    <mergeCell ref="C34:D34"/>
    <mergeCell ref="E34:H34"/>
    <mergeCell ref="C35:D35"/>
    <mergeCell ref="E35:H35"/>
    <mergeCell ref="C8:D8"/>
    <mergeCell ref="E8:H8"/>
    <mergeCell ref="C15:D15"/>
    <mergeCell ref="C50:D50"/>
    <mergeCell ref="E50:H50"/>
    <mergeCell ref="C51:D51"/>
    <mergeCell ref="C48:D48"/>
    <mergeCell ref="E48:H48"/>
    <mergeCell ref="E53:H53"/>
    <mergeCell ref="E51:H51"/>
    <mergeCell ref="B37:D37"/>
    <mergeCell ref="E37:H37"/>
    <mergeCell ref="B38:D38"/>
    <mergeCell ref="E38:H38"/>
    <mergeCell ref="B39:H39"/>
    <mergeCell ref="B40:B46"/>
    <mergeCell ref="C40:D40"/>
    <mergeCell ref="E40:H40"/>
    <mergeCell ref="C42:D42"/>
    <mergeCell ref="E42:H42"/>
    <mergeCell ref="C43:D43"/>
    <mergeCell ref="E43:H43"/>
    <mergeCell ref="C44:D44"/>
    <mergeCell ref="E44:H44"/>
    <mergeCell ref="C45:D45"/>
    <mergeCell ref="E45:H45"/>
    <mergeCell ref="C46:D46"/>
    <mergeCell ref="B66:B68"/>
    <mergeCell ref="C66:D66"/>
    <mergeCell ref="E66:H66"/>
    <mergeCell ref="C67:D67"/>
    <mergeCell ref="E67:H67"/>
    <mergeCell ref="C68:D68"/>
    <mergeCell ref="E68:H68"/>
    <mergeCell ref="B63:B65"/>
    <mergeCell ref="C61:D61"/>
    <mergeCell ref="C65:D65"/>
    <mergeCell ref="E65:H65"/>
    <mergeCell ref="C63:D63"/>
    <mergeCell ref="E63:H63"/>
    <mergeCell ref="C64:D64"/>
    <mergeCell ref="E64:H64"/>
    <mergeCell ref="E13:H13"/>
    <mergeCell ref="C52:D52"/>
    <mergeCell ref="E52:H52"/>
    <mergeCell ref="C41:D41"/>
    <mergeCell ref="E57:H57"/>
    <mergeCell ref="C58:D58"/>
    <mergeCell ref="C53:D53"/>
    <mergeCell ref="B62:H62"/>
    <mergeCell ref="C55:D55"/>
    <mergeCell ref="E55:H55"/>
    <mergeCell ref="B54:B60"/>
    <mergeCell ref="C54:D54"/>
    <mergeCell ref="E54:H54"/>
    <mergeCell ref="C56:D56"/>
    <mergeCell ref="E58:H58"/>
    <mergeCell ref="E41:H41"/>
    <mergeCell ref="E56:H56"/>
    <mergeCell ref="C57:D57"/>
    <mergeCell ref="E59:H59"/>
    <mergeCell ref="C60:D60"/>
    <mergeCell ref="E60:H60"/>
    <mergeCell ref="C59:D59"/>
    <mergeCell ref="C49:D49"/>
    <mergeCell ref="E49:H49"/>
    <mergeCell ref="A69:D69"/>
    <mergeCell ref="B70:D70"/>
    <mergeCell ref="E70:H70"/>
    <mergeCell ref="B71:D71"/>
    <mergeCell ref="E71:H71"/>
    <mergeCell ref="B72:H72"/>
    <mergeCell ref="B73:B79"/>
    <mergeCell ref="C73:D73"/>
    <mergeCell ref="E73:H73"/>
    <mergeCell ref="C74:D74"/>
    <mergeCell ref="E74:H74"/>
    <mergeCell ref="C75:D75"/>
    <mergeCell ref="E75:H75"/>
    <mergeCell ref="C76:D76"/>
    <mergeCell ref="E76:H76"/>
    <mergeCell ref="C77:D77"/>
    <mergeCell ref="E77:H77"/>
    <mergeCell ref="C78:D78"/>
    <mergeCell ref="E78:H78"/>
    <mergeCell ref="C79:D79"/>
    <mergeCell ref="E79:H79"/>
    <mergeCell ref="C93:D93"/>
    <mergeCell ref="E93:H93"/>
    <mergeCell ref="C81:D81"/>
    <mergeCell ref="E81:H81"/>
    <mergeCell ref="C82:D82"/>
    <mergeCell ref="E82:H82"/>
    <mergeCell ref="C83:D83"/>
    <mergeCell ref="E83:H83"/>
    <mergeCell ref="C84:D84"/>
    <mergeCell ref="E84:H84"/>
    <mergeCell ref="C85:D85"/>
    <mergeCell ref="E85:H85"/>
    <mergeCell ref="C86:D86"/>
    <mergeCell ref="E86:H86"/>
    <mergeCell ref="E88:H88"/>
    <mergeCell ref="C89:D89"/>
    <mergeCell ref="E89:H89"/>
    <mergeCell ref="C90:D90"/>
    <mergeCell ref="E90:H90"/>
    <mergeCell ref="C91:D91"/>
    <mergeCell ref="E91:H91"/>
    <mergeCell ref="C92:D92"/>
    <mergeCell ref="E92:H92"/>
    <mergeCell ref="E112:H112"/>
    <mergeCell ref="E47:H47"/>
    <mergeCell ref="C47:D47"/>
    <mergeCell ref="B47:B53"/>
    <mergeCell ref="B99:B101"/>
    <mergeCell ref="C99:D99"/>
    <mergeCell ref="E99:H99"/>
    <mergeCell ref="C100:D100"/>
    <mergeCell ref="E100:H100"/>
    <mergeCell ref="C101:D101"/>
    <mergeCell ref="E101:H101"/>
    <mergeCell ref="C94:D94"/>
    <mergeCell ref="B95:H95"/>
    <mergeCell ref="B96:B98"/>
    <mergeCell ref="C96:D96"/>
    <mergeCell ref="E96:H96"/>
    <mergeCell ref="C97:D97"/>
    <mergeCell ref="E97:H97"/>
    <mergeCell ref="C98:D98"/>
    <mergeCell ref="E98:H98"/>
    <mergeCell ref="B87:B93"/>
    <mergeCell ref="C87:D87"/>
    <mergeCell ref="E87:H87"/>
    <mergeCell ref="C88:D88"/>
    <mergeCell ref="C119:D119"/>
    <mergeCell ref="E119:H119"/>
    <mergeCell ref="C120:D120"/>
    <mergeCell ref="E120:H120"/>
    <mergeCell ref="A102:D102"/>
    <mergeCell ref="B103:D103"/>
    <mergeCell ref="E103:H103"/>
    <mergeCell ref="B104:D104"/>
    <mergeCell ref="E104:H104"/>
    <mergeCell ref="B105:H105"/>
    <mergeCell ref="B106:B112"/>
    <mergeCell ref="C106:D106"/>
    <mergeCell ref="E106:H106"/>
    <mergeCell ref="C107:D107"/>
    <mergeCell ref="E107:H107"/>
    <mergeCell ref="C108:D108"/>
    <mergeCell ref="E108:H108"/>
    <mergeCell ref="C109:D109"/>
    <mergeCell ref="E109:H109"/>
    <mergeCell ref="C110:D110"/>
    <mergeCell ref="E110:H110"/>
    <mergeCell ref="C111:D111"/>
    <mergeCell ref="E111:H111"/>
    <mergeCell ref="C112:D112"/>
    <mergeCell ref="C114:D114"/>
    <mergeCell ref="E114:H114"/>
    <mergeCell ref="C115:D115"/>
    <mergeCell ref="E115:H115"/>
    <mergeCell ref="C116:D116"/>
    <mergeCell ref="E116:H116"/>
    <mergeCell ref="C117:D117"/>
    <mergeCell ref="E117:H117"/>
    <mergeCell ref="C118:D118"/>
    <mergeCell ref="E118:H118"/>
    <mergeCell ref="B121:B127"/>
    <mergeCell ref="C121:D121"/>
    <mergeCell ref="E121:H121"/>
    <mergeCell ref="C122:D122"/>
    <mergeCell ref="E122:H122"/>
    <mergeCell ref="C123:D123"/>
    <mergeCell ref="E123:H123"/>
    <mergeCell ref="C124:D124"/>
    <mergeCell ref="E124:H124"/>
    <mergeCell ref="C125:D125"/>
    <mergeCell ref="E125:H125"/>
    <mergeCell ref="C126:D126"/>
    <mergeCell ref="E126:H126"/>
    <mergeCell ref="C127:D127"/>
    <mergeCell ref="E127:H127"/>
    <mergeCell ref="C128:D128"/>
    <mergeCell ref="B129:H129"/>
    <mergeCell ref="B130:B132"/>
    <mergeCell ref="C130:D130"/>
    <mergeCell ref="E130:H130"/>
    <mergeCell ref="C131:D131"/>
    <mergeCell ref="E131:H131"/>
    <mergeCell ref="C132:D132"/>
    <mergeCell ref="E132:H132"/>
    <mergeCell ref="B133:B135"/>
    <mergeCell ref="C133:D133"/>
    <mergeCell ref="E133:H133"/>
    <mergeCell ref="C134:D134"/>
    <mergeCell ref="E134:H134"/>
    <mergeCell ref="C135:D135"/>
    <mergeCell ref="E135:H135"/>
    <mergeCell ref="A136:D136"/>
    <mergeCell ref="B137:D137"/>
    <mergeCell ref="E137:H137"/>
    <mergeCell ref="C154:D154"/>
    <mergeCell ref="E154:H154"/>
    <mergeCell ref="B138:D138"/>
    <mergeCell ref="E138:H138"/>
    <mergeCell ref="B139:H139"/>
    <mergeCell ref="B140:B146"/>
    <mergeCell ref="C140:D140"/>
    <mergeCell ref="E140:H140"/>
    <mergeCell ref="C141:D141"/>
    <mergeCell ref="E141:H141"/>
    <mergeCell ref="C142:D142"/>
    <mergeCell ref="E142:H142"/>
    <mergeCell ref="C143:D143"/>
    <mergeCell ref="E143:H143"/>
    <mergeCell ref="C144:D144"/>
    <mergeCell ref="E144:H144"/>
    <mergeCell ref="C145:D145"/>
    <mergeCell ref="E145:H145"/>
    <mergeCell ref="C146:D146"/>
    <mergeCell ref="E146:H146"/>
    <mergeCell ref="C148:D148"/>
    <mergeCell ref="E148:H148"/>
    <mergeCell ref="C149:D149"/>
    <mergeCell ref="E149:H149"/>
    <mergeCell ref="C150:D150"/>
    <mergeCell ref="E150:H150"/>
    <mergeCell ref="C151:D151"/>
    <mergeCell ref="E151:H151"/>
    <mergeCell ref="C152:D152"/>
    <mergeCell ref="E152:H152"/>
    <mergeCell ref="B155:B161"/>
    <mergeCell ref="C155:D155"/>
    <mergeCell ref="E155:H155"/>
    <mergeCell ref="C156:D156"/>
    <mergeCell ref="E156:H156"/>
    <mergeCell ref="C157:D157"/>
    <mergeCell ref="E157:H157"/>
    <mergeCell ref="C158:D158"/>
    <mergeCell ref="E158:H158"/>
    <mergeCell ref="C159:D159"/>
    <mergeCell ref="E159:H159"/>
    <mergeCell ref="C160:D160"/>
    <mergeCell ref="E160:H160"/>
    <mergeCell ref="C161:D161"/>
    <mergeCell ref="E161:H161"/>
    <mergeCell ref="C153:D153"/>
    <mergeCell ref="E153:H153"/>
    <mergeCell ref="C162:D162"/>
    <mergeCell ref="B163:H163"/>
    <mergeCell ref="B164:B166"/>
    <mergeCell ref="C164:D164"/>
    <mergeCell ref="E164:H164"/>
    <mergeCell ref="C165:D165"/>
    <mergeCell ref="E165:H165"/>
    <mergeCell ref="C166:D166"/>
    <mergeCell ref="E166:H166"/>
    <mergeCell ref="B167:B169"/>
    <mergeCell ref="C167:D167"/>
    <mergeCell ref="E167:H167"/>
    <mergeCell ref="C168:D168"/>
    <mergeCell ref="E168:H168"/>
    <mergeCell ref="C169:D169"/>
    <mergeCell ref="E169:H169"/>
    <mergeCell ref="A203:D203"/>
    <mergeCell ref="B204:D204"/>
    <mergeCell ref="E204:H204"/>
    <mergeCell ref="A170:D170"/>
    <mergeCell ref="B171:D171"/>
    <mergeCell ref="E171:H171"/>
    <mergeCell ref="B172:D172"/>
    <mergeCell ref="E172:H172"/>
    <mergeCell ref="B173:H173"/>
    <mergeCell ref="B174:B180"/>
    <mergeCell ref="C174:D174"/>
    <mergeCell ref="E174:H174"/>
    <mergeCell ref="C175:D175"/>
    <mergeCell ref="E175:H175"/>
    <mergeCell ref="C176:D176"/>
    <mergeCell ref="E176:H176"/>
    <mergeCell ref="C177:D177"/>
    <mergeCell ref="B205:D205"/>
    <mergeCell ref="E205:H205"/>
    <mergeCell ref="B206:H206"/>
    <mergeCell ref="B207:B213"/>
    <mergeCell ref="C207:D207"/>
    <mergeCell ref="E207:H207"/>
    <mergeCell ref="C208:D208"/>
    <mergeCell ref="E208:H208"/>
    <mergeCell ref="C209:D209"/>
    <mergeCell ref="E209:H209"/>
    <mergeCell ref="C210:D210"/>
    <mergeCell ref="E210:H210"/>
    <mergeCell ref="C211:D211"/>
    <mergeCell ref="E211:H211"/>
    <mergeCell ref="C212:D212"/>
    <mergeCell ref="E212:H212"/>
    <mergeCell ref="C213:D213"/>
    <mergeCell ref="E213:H213"/>
    <mergeCell ref="B214:B220"/>
    <mergeCell ref="C214:D214"/>
    <mergeCell ref="E214:H214"/>
    <mergeCell ref="C215:D215"/>
    <mergeCell ref="E215:H215"/>
    <mergeCell ref="C216:D216"/>
    <mergeCell ref="E216:H216"/>
    <mergeCell ref="C217:D217"/>
    <mergeCell ref="E217:H217"/>
    <mergeCell ref="C218:D218"/>
    <mergeCell ref="E218:H218"/>
    <mergeCell ref="C219:D219"/>
    <mergeCell ref="E219:H219"/>
    <mergeCell ref="C220:D220"/>
    <mergeCell ref="E220:H220"/>
    <mergeCell ref="B221:B227"/>
    <mergeCell ref="C221:D221"/>
    <mergeCell ref="E221:H221"/>
    <mergeCell ref="C222:D222"/>
    <mergeCell ref="E222:H222"/>
    <mergeCell ref="C223:D223"/>
    <mergeCell ref="E223:H223"/>
    <mergeCell ref="C224:D224"/>
    <mergeCell ref="E224:H224"/>
    <mergeCell ref="C225:D225"/>
    <mergeCell ref="E225:H225"/>
    <mergeCell ref="C226:D226"/>
    <mergeCell ref="E226:H226"/>
    <mergeCell ref="C227:D227"/>
    <mergeCell ref="E227:H227"/>
    <mergeCell ref="C228:D228"/>
    <mergeCell ref="B229:H229"/>
    <mergeCell ref="B230:B232"/>
    <mergeCell ref="C230:D230"/>
    <mergeCell ref="E230:H230"/>
    <mergeCell ref="C231:D231"/>
    <mergeCell ref="E231:H231"/>
    <mergeCell ref="C232:D232"/>
    <mergeCell ref="E232:H232"/>
    <mergeCell ref="B233:B235"/>
    <mergeCell ref="C233:D233"/>
    <mergeCell ref="E233:H233"/>
    <mergeCell ref="C234:D234"/>
    <mergeCell ref="E234:H234"/>
    <mergeCell ref="C235:D235"/>
    <mergeCell ref="E235:H235"/>
    <mergeCell ref="A236:D236"/>
    <mergeCell ref="B237:D237"/>
    <mergeCell ref="E237:H237"/>
    <mergeCell ref="B238:D238"/>
    <mergeCell ref="E238:H238"/>
    <mergeCell ref="B239:H239"/>
    <mergeCell ref="B240:B246"/>
    <mergeCell ref="C240:D240"/>
    <mergeCell ref="E240:H240"/>
    <mergeCell ref="C241:D241"/>
    <mergeCell ref="E241:H241"/>
    <mergeCell ref="C242:D242"/>
    <mergeCell ref="E242:H242"/>
    <mergeCell ref="C243:D243"/>
    <mergeCell ref="E243:H243"/>
    <mergeCell ref="C244:D244"/>
    <mergeCell ref="E244:H244"/>
    <mergeCell ref="C245:D245"/>
    <mergeCell ref="E245:H245"/>
    <mergeCell ref="C246:D246"/>
    <mergeCell ref="E246:H246"/>
    <mergeCell ref="B247:B253"/>
    <mergeCell ref="C247:D247"/>
    <mergeCell ref="E247:H247"/>
    <mergeCell ref="C248:D248"/>
    <mergeCell ref="E248:H248"/>
    <mergeCell ref="C249:D249"/>
    <mergeCell ref="E249:H249"/>
    <mergeCell ref="C250:D250"/>
    <mergeCell ref="E250:H250"/>
    <mergeCell ref="C251:D251"/>
    <mergeCell ref="E251:H251"/>
    <mergeCell ref="C252:D252"/>
    <mergeCell ref="E252:H252"/>
    <mergeCell ref="C253:D253"/>
    <mergeCell ref="E253:H253"/>
    <mergeCell ref="C265:D265"/>
    <mergeCell ref="E265:H265"/>
    <mergeCell ref="B254:B260"/>
    <mergeCell ref="C254:D254"/>
    <mergeCell ref="E254:H254"/>
    <mergeCell ref="C255:D255"/>
    <mergeCell ref="E255:H255"/>
    <mergeCell ref="C256:D256"/>
    <mergeCell ref="E256:H256"/>
    <mergeCell ref="C257:D257"/>
    <mergeCell ref="E257:H257"/>
    <mergeCell ref="C258:D258"/>
    <mergeCell ref="E258:H258"/>
    <mergeCell ref="C259:D259"/>
    <mergeCell ref="E259:H259"/>
    <mergeCell ref="C260:D260"/>
    <mergeCell ref="E260:H260"/>
    <mergeCell ref="B266:B268"/>
    <mergeCell ref="C266:D266"/>
    <mergeCell ref="E266:H266"/>
    <mergeCell ref="C267:D267"/>
    <mergeCell ref="E267:H267"/>
    <mergeCell ref="C268:D268"/>
    <mergeCell ref="E268:H268"/>
    <mergeCell ref="L38:O38"/>
    <mergeCell ref="B80:B86"/>
    <mergeCell ref="C80:D80"/>
    <mergeCell ref="E80:H80"/>
    <mergeCell ref="B113:B120"/>
    <mergeCell ref="C113:D113"/>
    <mergeCell ref="E113:H113"/>
    <mergeCell ref="B147:B154"/>
    <mergeCell ref="C147:D147"/>
    <mergeCell ref="E147:H147"/>
    <mergeCell ref="C261:D261"/>
    <mergeCell ref="B262:H262"/>
    <mergeCell ref="B263:B265"/>
    <mergeCell ref="C263:D263"/>
    <mergeCell ref="E263:H263"/>
    <mergeCell ref="C264:D264"/>
    <mergeCell ref="E264:H264"/>
  </mergeCells>
  <phoneticPr fontId="1" type="noConversion"/>
  <dataValidations count="1">
    <dataValidation type="list" allowBlank="1" showInputMessage="1" showErrorMessage="1" errorTitle="błąd" error="proszę wybrać z listy" promptTitle="wybór z listy" prompt="proszę wybrać z listy" sqref="E189:H189 E247:H248 E255:H255 E241:H241 E214:H215 E222:H222 E208:H208 E107:H107 E122:H122 E114:H115 E141:H141 E156:H156 E148:H149 E41:H41 E8:H8 E15:H15 E22:H22 E48:H48 E81:H81 E74:H74 E55:H55 E175:H175 E182:H182 E88:H88" xr:uid="{00000000-0002-0000-0000-000000000000}">
      <formula1>$L$9:$L$15</formula1>
    </dataValidation>
  </dataValidations>
  <pageMargins left="0.55000000000000004" right="0.75" top="0.27" bottom="0.2" header="0.22" footer="0.5"/>
  <pageSetup paperSize="8" orientation="landscape" r:id="rId1"/>
  <headerFooter alignWithMargins="0"/>
  <rowBreaks count="1" manualBreakCount="1">
    <brk id="3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K_BADURA</cp:lastModifiedBy>
  <cp:lastPrinted>2017-03-17T09:55:17Z</cp:lastPrinted>
  <dcterms:created xsi:type="dcterms:W3CDTF">2015-07-22T12:57:06Z</dcterms:created>
  <dcterms:modified xsi:type="dcterms:W3CDTF">2019-12-12T09:46:04Z</dcterms:modified>
</cp:coreProperties>
</file>